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540" windowWidth="16605" windowHeight="6615" tabRatio="905" activeTab="3"/>
  </bookViews>
  <sheets>
    <sheet name="MỤC LỤC" sheetId="1" r:id="rId1"/>
    <sheet name="01CH" sheetId="2" r:id="rId2"/>
    <sheet name="02CH (theo mẫu TT)" sheetId="3" r:id="rId3"/>
    <sheet name="06CH" sheetId="4" r:id="rId4"/>
    <sheet name="07CH" sheetId="5" r:id="rId5"/>
    <sheet name="08CH" sheetId="6" r:id="rId6"/>
    <sheet name="10CH" sheetId="7" r:id="rId7"/>
    <sheet name="13CH-KH2022" sheetId="8" r:id="rId8"/>
    <sheet name="Sheet1" sheetId="9" state="hidden" r:id="rId9"/>
  </sheets>
  <externalReferences>
    <externalReference r:id="rId12"/>
    <externalReference r:id="rId13"/>
    <externalReference r:id="rId14"/>
    <externalReference r:id="rId15"/>
  </externalReferences>
  <definedNames>
    <definedName name="_xlnm.Print_Area" localSheetId="1">'01CH'!$A$1:$M$63</definedName>
    <definedName name="_xlnm.Print_Area" localSheetId="3">'06CH'!$A$1:$O$78</definedName>
    <definedName name="_xlnm.Print_Area" localSheetId="4">'07CH'!$A$1:$M$46</definedName>
    <definedName name="_xlnm.Print_Area" localSheetId="5">'08CH'!$A$1:$M$60</definedName>
    <definedName name="_xlnm.Print_Area" localSheetId="6">'10CH'!$A$1:$K$162</definedName>
    <definedName name="_xlnm.Print_Area" localSheetId="7">'13CH-KH2022'!$A$1:$BG$64</definedName>
    <definedName name="_xlnm.Print_Area" localSheetId="0">'MỤC LỤC'!$A$1:$C$13</definedName>
    <definedName name="_xlnm.Print_Titles" localSheetId="1">'01CH'!$5:$7</definedName>
    <definedName name="_xlnm.Print_Titles" localSheetId="2">'02CH (theo mẫu TT)'!$4:$7</definedName>
    <definedName name="_xlnm.Print_Titles" localSheetId="3">'06CH'!$5:$7</definedName>
    <definedName name="_xlnm.Print_Titles" localSheetId="4">'07CH'!$5:$7</definedName>
    <definedName name="_xlnm.Print_Titles" localSheetId="5">'08CH'!$5:$7</definedName>
    <definedName name="_xlnm.Print_Titles" localSheetId="6">'10CH'!$4:$6</definedName>
    <definedName name="_xlnm.Print_Titles">#N/A</definedName>
  </definedNames>
  <calcPr fullCalcOnLoad="1"/>
</workbook>
</file>

<file path=xl/comments6.xml><?xml version="1.0" encoding="utf-8"?>
<comments xmlns="http://schemas.openxmlformats.org/spreadsheetml/2006/main">
  <authors>
    <author>Admin</author>
  </authors>
  <commentList>
    <comment ref="E11" authorId="0">
      <text>
        <r>
          <rPr>
            <b/>
            <sz val="9"/>
            <color indexed="8"/>
            <rFont val="Segoe UI"/>
            <family val="2"/>
          </rPr>
          <t>Admin:</t>
        </r>
        <r>
          <rPr>
            <sz val="9"/>
            <color indexed="8"/>
            <rFont val="Segoe UI"/>
            <family val="2"/>
          </rPr>
          <t xml:space="preserve">
1.Nâng cấp Đường A1: 0,15
3. Đầu tư xây dựng nâng cấp mở rộng Đường tỉnh 940 (Đoạn từ Quốc lộ 1 đến cầu Hòa Phuông; Đoạn từ Quốc lộ Quản lộ Phụng Hiệp đến Quốc lộ 1): 2,00
4. Dự án đầu tư xây dựng đường cao tốc Châu Đốc - Cần Thơ - Sóc Trăng: 14,75</t>
        </r>
      </text>
    </comment>
    <comment ref="E12" authorId="0">
      <text>
        <r>
          <rPr>
            <b/>
            <sz val="9"/>
            <rFont val="Segoe UI"/>
            <family val="2"/>
          </rPr>
          <t>Admin:</t>
        </r>
        <r>
          <rPr>
            <sz val="9"/>
            <rFont val="Segoe UI"/>
            <family val="2"/>
          </rPr>
          <t xml:space="preserve">
1. Nâng cấp Đường A1 (đoạn 939 qua thị trấn Huỳnh Hữu Nghĩa): 0,18
2. Dự án đầu tư xây dựng đường cao tốc Châu Đốc - Cần Thơ - Sóc Trăng: 0,24</t>
        </r>
      </text>
    </comment>
    <comment ref="E53" authorId="0">
      <text>
        <r>
          <rPr>
            <b/>
            <sz val="9"/>
            <color indexed="8"/>
            <rFont val="Segoe UI"/>
            <family val="2"/>
          </rPr>
          <t>Admin:</t>
        </r>
        <r>
          <rPr>
            <sz val="9"/>
            <color indexed="8"/>
            <rFont val="Segoe UI"/>
            <family val="2"/>
          </rPr>
          <t xml:space="preserve">
1.Nâng cấp Đường A1 (đoạn 939 qua thị trấn Huỳnh Hữu Nghĩa): 0,03
2. Dự án đầu tư xây dựng đường cao tốc Châu Đốc - Cần Thơ - Sóc Trăng: 5,38</t>
        </r>
      </text>
    </comment>
    <comment ref="F11" authorId="0">
      <text>
        <r>
          <rPr>
            <b/>
            <sz val="9"/>
            <color indexed="8"/>
            <rFont val="Segoe UI"/>
            <family val="2"/>
          </rPr>
          <t>Admin:</t>
        </r>
        <r>
          <rPr>
            <sz val="9"/>
            <color indexed="8"/>
            <rFont val="Segoe UI"/>
            <family val="2"/>
          </rPr>
          <t xml:space="preserve">
1.Nhà văn hóa ấp Mỹ Thạnh:0,16
3. Trường tiểu học Mỹ Tú
4. Trường Tiểu học Mỹ Tú A: 0,70</t>
        </r>
      </text>
    </comment>
    <comment ref="F52" authorId="0">
      <text>
        <r>
          <rPr>
            <b/>
            <sz val="9"/>
            <color indexed="8"/>
            <rFont val="Segoe UI"/>
            <family val="2"/>
          </rPr>
          <t>Admin:</t>
        </r>
        <r>
          <rPr>
            <sz val="9"/>
            <color indexed="8"/>
            <rFont val="Segoe UI"/>
            <family val="2"/>
          </rPr>
          <t xml:space="preserve">
</t>
        </r>
        <r>
          <rPr>
            <sz val="9"/>
            <color indexed="8"/>
            <rFont val="Segoe UI"/>
            <family val="2"/>
          </rPr>
          <t xml:space="preserve">1.Nhà văn hóa ấp Mỹ Thạnh: 0,04
</t>
        </r>
        <r>
          <rPr>
            <sz val="9"/>
            <color indexed="8"/>
            <rFont val="Segoe UI"/>
            <family val="2"/>
          </rPr>
          <t>2.Nhà máy nước Liên xã Mỹ Tú - Mỹ Thuận: 0,14</t>
        </r>
      </text>
    </comment>
    <comment ref="G11" authorId="0">
      <text>
        <r>
          <rPr>
            <b/>
            <sz val="9"/>
            <color indexed="8"/>
            <rFont val="Segoe UI"/>
            <family val="2"/>
          </rPr>
          <t>Admin:</t>
        </r>
        <r>
          <rPr>
            <sz val="9"/>
            <color indexed="8"/>
            <rFont val="Segoe UI"/>
            <family val="2"/>
          </rPr>
          <t xml:space="preserve">
2.Nâng cấp Đường A1: 0,95
3. Dự án Cải tạo, nâng cấp, mở rộng mặt đường, thảm bê tông nhựa Đường tỉnh 938 (đường Nam Kỳ Khởi Nghĩa đến giao ĐT. 939); Đường tỉnh 939 (từ cầu Bưng Cóc đến thị trấn Huỳnh Hữu Nghĩa), tỉnh Sóc Trăng: 1,35
4. 2. Cụm trạm trại nông nghiệp: 0,3
5. Khu tái định cư Dự án xây dựng công trình đường bộ cao tốc Châu Đốc - Cần Thơ - Sóc Trăng: 5,00</t>
        </r>
      </text>
    </comment>
    <comment ref="G52" authorId="0">
      <text>
        <r>
          <rPr>
            <b/>
            <sz val="9"/>
            <color indexed="8"/>
            <rFont val="Segoe UI"/>
            <family val="2"/>
          </rPr>
          <t>Admin:</t>
        </r>
        <r>
          <rPr>
            <sz val="9"/>
            <color indexed="8"/>
            <rFont val="Segoe UI"/>
            <family val="2"/>
          </rPr>
          <t xml:space="preserve">
2.Nâng cấp Đường A1 (đoạn 939 qua thị trấn Huỳnh Hữu Nghĩa): 0,02</t>
        </r>
      </text>
    </comment>
    <comment ref="H13" authorId="0">
      <text>
        <r>
          <rPr>
            <b/>
            <sz val="9"/>
            <color indexed="8"/>
            <rFont val="Segoe UI"/>
            <family val="2"/>
          </rPr>
          <t>Admin:</t>
        </r>
        <r>
          <rPr>
            <sz val="9"/>
            <color indexed="8"/>
            <rFont val="Segoe UI"/>
            <family val="2"/>
          </rPr>
          <t xml:space="preserve">
1.Nhà văn hóa ấp Phước Lợi A, Phước Thới B, Phước Thọ C: 0,15
2. Cầu kênh Xáng Mỹ Phước: 0,60
3. Trụ sở Đảng ủy - HĐND - UBND xã Mỹ Phước: 0,06
4. Đường huyện 80: 2,10</t>
        </r>
      </text>
    </comment>
    <comment ref="I11" authorId="0">
      <text>
        <r>
          <rPr>
            <b/>
            <sz val="9"/>
            <color indexed="8"/>
            <rFont val="Segoe UI"/>
            <family val="2"/>
          </rPr>
          <t>Admin:</t>
        </r>
        <r>
          <rPr>
            <sz val="9"/>
            <color indexed="8"/>
            <rFont val="Segoe UI"/>
            <family val="2"/>
          </rPr>
          <t xml:space="preserve">
1.Trường tiểu học Mỹ Thuận B (vị trí trường tiểu học Mỹ Thuận A và thu hồi thêm 2500m2): 0,25
2.Đường tỉnh 939: 1,10
3. Đầu tư xây dựng mới Đường tỉnh 938, đoạn từ Đường tỉnh 940 đến Quốc lộ 61B và cầu trên tuyến: 6,50
4. Trụ sở Đảng ủy - HĐND - UBND xã Mỹ Thuận, huyện Mỹ Tú (Thu hồi thêm đường vào Trụ sở): 0,20
5. Đầu tư xây dựng nâng cấp mở rộng Đường tỉnh 940 (Đoạn từ Quốc lộ 1 đến cầu Hòa Phuông; Đoạn từ Quốc lộ Quản lộ Phụng Hiệp đến Quốc lộ 1): 2</t>
        </r>
      </text>
    </comment>
    <comment ref="I12" authorId="0">
      <text>
        <r>
          <rPr>
            <b/>
            <sz val="9"/>
            <rFont val="Segoe UI"/>
            <family val="2"/>
          </rPr>
          <t>Admin:</t>
        </r>
        <r>
          <rPr>
            <sz val="9"/>
            <rFont val="Segoe UI"/>
            <family val="2"/>
          </rPr>
          <t xml:space="preserve">
1. ĐT938: 0,86
2. Đầu tư xây dựng mới Đường tỉnh 938, đoạn từ Đường tỉnh 940 đến Quốc lộ 61B và cầu trên tuyến: 0,2
3. Đầu tư xây dựng nâng cấp mở rộng Đường tỉnh 940 (Đoạn từ Quốc lộ 1 đến cầu Hòa Phuông; Đoạn từ Quốc lộ Quản lộ Phụng Hiệp đến Quốc lộ 1): 0,10</t>
        </r>
      </text>
    </comment>
    <comment ref="I13" authorId="0">
      <text>
        <r>
          <rPr>
            <b/>
            <sz val="9"/>
            <rFont val="Segoe UI"/>
            <family val="2"/>
          </rPr>
          <t>Admin:</t>
        </r>
        <r>
          <rPr>
            <sz val="9"/>
            <rFont val="Segoe UI"/>
            <family val="2"/>
          </rPr>
          <t xml:space="preserve">
1. Đường 938 : 1,50
2. Đầu tư xây dựng mới Đường tỉnh 938, đoạn từ Đường tỉnh 940 đến Quốc lộ 61B và cầu trên tuyến: 0,11
3. Đầu tư xây dựng nâng cấp mở rộng Đường tỉnh 940 (Đoạn từ Quốc lộ 1 đến cầu Hòa Phuông; Đoạn từ Quốc lộ Quản lộ Phụng Hiệp đến Quốc lộ 1): 0,10</t>
        </r>
      </text>
    </comment>
    <comment ref="J13" authorId="0">
      <text>
        <r>
          <rPr>
            <b/>
            <sz val="9"/>
            <color indexed="8"/>
            <rFont val="Segoe UI"/>
            <family val="2"/>
          </rPr>
          <t>Admin:</t>
        </r>
        <r>
          <rPr>
            <sz val="9"/>
            <color indexed="8"/>
            <rFont val="Segoe UI"/>
            <family val="2"/>
          </rPr>
          <t xml:space="preserve">
1.Đường Trung Tâm xã: 0,10
2.Trạm y tế xã Hưng Phú: 0,07
3. Đường tỉnh 926B (Đường vào cầu phía Sóc Trăng): 1,14
4. Đường huyện 80: 2,13</t>
        </r>
      </text>
    </comment>
    <comment ref="J52" authorId="0">
      <text>
        <r>
          <rPr>
            <b/>
            <sz val="9"/>
            <color indexed="8"/>
            <rFont val="Segoe UI"/>
            <family val="2"/>
          </rPr>
          <t>Admin:</t>
        </r>
        <r>
          <rPr>
            <sz val="9"/>
            <color indexed="8"/>
            <rFont val="Segoe UI"/>
            <family val="2"/>
          </rPr>
          <t xml:space="preserve">
1.Đường Trung Tâm xã: 0,10
2. Đường tỉnh 926B (Đường vào cầu phía Sóc Trăng): 0,02</t>
        </r>
      </text>
    </comment>
    <comment ref="K13" authorId="0">
      <text>
        <r>
          <rPr>
            <b/>
            <sz val="9"/>
            <color indexed="8"/>
            <rFont val="Segoe UI"/>
            <family val="2"/>
          </rPr>
          <t>Admin:</t>
        </r>
        <r>
          <rPr>
            <sz val="9"/>
            <color indexed="8"/>
            <rFont val="Segoe UI"/>
            <family val="2"/>
          </rPr>
          <t xml:space="preserve">
1.Mở rộng trường tiểu học Long Hưng A: 0,03
2. Đầu tư xây dựng nâng cấp mở rộng Đường tỉnh 940 (Đoạn từ Quốc lộ 1 đến cầu Hòa Phuông; Đoạn từ Quốc lộ Quản lộ Phụng Hiệp đến Quốc lộ 1): 0,1
3. Dự án đầu tư xây dựng đường cao tốc Châu Đốc - Cần Thơ - Sóc Trăng: 16,34
4. Khu tái định cư Dự án xây dựng công trình đường bộ cao tốc Châu Đốc - Cần Thơ - Sóc Trăng: 5,00</t>
        </r>
      </text>
    </comment>
    <comment ref="K52" authorId="0">
      <text>
        <r>
          <rPr>
            <b/>
            <sz val="9"/>
            <color indexed="8"/>
            <rFont val="Segoe UI"/>
            <family val="2"/>
          </rPr>
          <t>Admin:</t>
        </r>
        <r>
          <rPr>
            <sz val="9"/>
            <color indexed="8"/>
            <rFont val="Segoe UI"/>
            <family val="2"/>
          </rPr>
          <t xml:space="preserve">
1.Mở rộng trường tiểu học Long Hưng A: 0,07
2.Đường dẫn cầu Bún Tàu: 0,16
3. Dự án đầu tư xây dựng đường cao tốc Châu Đốc - Cần Thơ - Sóc Trăng: 3,20</t>
        </r>
      </text>
    </comment>
    <comment ref="L11" authorId="0">
      <text>
        <r>
          <rPr>
            <b/>
            <sz val="9"/>
            <color indexed="8"/>
            <rFont val="Segoe UI"/>
            <family val="2"/>
          </rPr>
          <t>Admin:</t>
        </r>
        <r>
          <rPr>
            <sz val="9"/>
            <color indexed="8"/>
            <rFont val="Segoe UI"/>
            <family val="2"/>
          </rPr>
          <t xml:space="preserve">
1.Dự án xây dựng lộ Phú Tức - Bưng Cóc, Mỹ Tú: 0,90
2.Trường Tiểu học Phú Mỹ C: 0,60
4. Nhà máy điện gió Envision 0,11
5. Dự án Cải tạo, nâng cấp, mở rộng mặt đường, thảm bê tông nhựa Đường tỉnh 938 (đường Nam Kỳ Khởi Nghĩa đến giao ĐT. 939); Đường tỉnh 939 (từ cầu Bưng Cóc đến thị trấn Huỳnh Hữu Nghĩa), tỉnh Sóc Trăng: 1,17
6. Dự án đầu tư xây dựng đường cao tốc Châu Đốc - Cần Thơ - Sóc Trăng: 20,60
6. Khu tái định cư Dự án xây dựng công trình đường bộ cao tốc Châu Đốc - Cần Thơ - Sóc Trăng: 3,86</t>
        </r>
      </text>
    </comment>
    <comment ref="M11" authorId="0">
      <text>
        <r>
          <rPr>
            <b/>
            <sz val="9"/>
            <color indexed="8"/>
            <rFont val="Segoe UI"/>
            <family val="2"/>
          </rPr>
          <t>Admin:</t>
        </r>
        <r>
          <rPr>
            <sz val="9"/>
            <color indexed="8"/>
            <rFont val="Segoe UI"/>
            <family val="2"/>
          </rPr>
          <t xml:space="preserve">
1.Đường tỉnh 939: 1,10
2. Trường tiểu học Thuận Hưng A: 0,70
3. Trường tiểu học Thuận Hưng A: 0,15
4. Trường tiểu học Mỹ Phước D: 0,30
5. Dự án đầu tư xây dựng đường cao tốc Châu Đốc - Cần Thơ - Sóc Trăng: 39,53
6. Khu tái định cư Dự án xây dựng công trình đường bộ cao tốc Châu Đốc - Cần Thơ - Sóc Trăng: 4,51</t>
        </r>
      </text>
    </comment>
    <comment ref="M13" authorId="0">
      <text>
        <r>
          <rPr>
            <b/>
            <sz val="9"/>
            <rFont val="Segoe UI"/>
            <family val="2"/>
          </rPr>
          <t>Admin:</t>
        </r>
        <r>
          <rPr>
            <sz val="9"/>
            <rFont val="Segoe UI"/>
            <family val="2"/>
          </rPr>
          <t xml:space="preserve">
1. đường 938
2. Dự án Cải tạo, nâng cấp, mở rộng mặt đường, thảm bê tông nhựa Đường tỉnh 938 (đường Nam Kỳ Khởi Nghĩa đến giao ĐT. 939); Đường tỉnh 939 (từ cầu Bưng Cóc đến thị trấn Huỳnh Hữu Nghĩa), tỉnh Sóc Trăng: 0,11
3. Dự án đầu tư xây dựng đường cao tốc Châu Đốc - Cần Thơ - Sóc Trăng: 3,06</t>
        </r>
      </text>
    </comment>
    <comment ref="M52" authorId="0">
      <text>
        <r>
          <rPr>
            <b/>
            <sz val="9"/>
            <color indexed="8"/>
            <rFont val="Segoe UI"/>
            <family val="2"/>
          </rPr>
          <t>Admin:</t>
        </r>
        <r>
          <rPr>
            <sz val="9"/>
            <color indexed="8"/>
            <rFont val="Segoe UI"/>
            <family val="2"/>
          </rPr>
          <t xml:space="preserve">
1.Đường tỉnh 939: 0,69
2. Dự án đầu tư xây dựng đường cao tốc Châu Đốc - Cần Thơ - Sóc Trăng: 5,76
3. Khu tái định cư Dự án xây dựng công trình đường bộ cao tốc Châu Đốc - Cần Thơ - Sóc Trăng: 0,49</t>
        </r>
      </text>
    </comment>
    <comment ref="I52" authorId="0">
      <text>
        <r>
          <rPr>
            <b/>
            <sz val="9"/>
            <rFont val="Segoe UI"/>
            <family val="2"/>
          </rPr>
          <t>Admin:</t>
        </r>
        <r>
          <rPr>
            <sz val="9"/>
            <rFont val="Segoe UI"/>
            <family val="2"/>
          </rPr>
          <t xml:space="preserve">
1. Đầu tư xây dựng mới Đường tỉnh 938, đoạn từ Đường tỉnh 940 đến Quốc lộ 61B và cầu trên tuyến: 0,03</t>
        </r>
      </text>
    </comment>
    <comment ref="E13" authorId="0">
      <text>
        <r>
          <rPr>
            <b/>
            <sz val="9"/>
            <rFont val="Segoe UI"/>
            <family val="2"/>
          </rPr>
          <t>Admin:</t>
        </r>
        <r>
          <rPr>
            <sz val="9"/>
            <rFont val="Segoe UI"/>
            <family val="2"/>
          </rPr>
          <t xml:space="preserve">
1. Mở rộng trung tâm Y tế huyện Mỹ Tú: 1,75
2. Đầu tư xây dựng nâng cấp mở rộng Đường tỉnh 940 (Đoạn từ Quốc lộ 1 đến cầu Hòa Phuông; Đoạn từ Quốc lộ Quản lộ Phụng Hiệp đến Quốc lộ 1): 0,14
3. Nâng cấp Đường A1 (đoạn 939 qua thị trấn Huỳnh Hữu Nghĩa): 0,31
4. Dự án đầu tư xây dựng đường cao tốc Châu Đốc - Cần Thơ - Sóc Trăng: 2,08</t>
        </r>
      </text>
    </comment>
    <comment ref="H11" authorId="0">
      <text>
        <r>
          <rPr>
            <b/>
            <sz val="9"/>
            <rFont val="Segoe UI"/>
            <family val="2"/>
          </rPr>
          <t>Admin:</t>
        </r>
        <r>
          <rPr>
            <sz val="9"/>
            <rFont val="Segoe UI"/>
            <family val="2"/>
          </rPr>
          <t xml:space="preserve">
1. Trường tiểu học Mỹ Phước E: 0,36
2. Trường tiểu học Mỹ Phước D: 0,53
3. Trường THCS Mỹ Phước: 0,32
4. Trụ sở Đảng ủy - HĐND - UBND xã Mỹ Phước: 0,64
5. Đường huyện 80: 5,77</t>
        </r>
      </text>
    </comment>
    <comment ref="F13" authorId="0">
      <text>
        <r>
          <rPr>
            <b/>
            <sz val="9"/>
            <rFont val="Segoe UI"/>
            <family val="2"/>
          </rPr>
          <t>Admin:</t>
        </r>
        <r>
          <rPr>
            <sz val="9"/>
            <rFont val="Segoe UI"/>
            <family val="2"/>
          </rPr>
          <t xml:space="preserve">
1. Trụ sở Đảng ủy - HĐND - UBND xã Mỹ Tú, huyện Mỹ Tú (Thu hồi thêm đường vào Trụ sở): 0,12</t>
        </r>
      </text>
    </comment>
    <comment ref="G13" authorId="0">
      <text>
        <r>
          <rPr>
            <b/>
            <sz val="9"/>
            <rFont val="Segoe UI"/>
            <family val="2"/>
          </rPr>
          <t>Admin:</t>
        </r>
        <r>
          <rPr>
            <sz val="9"/>
            <rFont val="Segoe UI"/>
            <family val="2"/>
          </rPr>
          <t xml:space="preserve">
1. Dự án Cải tạo, nâng cấp, mở rộng mặt đường, thảm bê tông nhựa Đường tỉnh 938 (đường Nam Kỳ Khởi Nghĩa đến giao ĐT. 939); Đường tỉnh 939 (từ cầu Bưng Cóc đến thị trấn Huỳnh Hữu Nghĩa), tỉnh Sóc Trăng: 1,93</t>
        </r>
      </text>
    </comment>
    <comment ref="G27" authorId="0">
      <text>
        <r>
          <rPr>
            <b/>
            <sz val="9"/>
            <rFont val="Segoe UI"/>
            <family val="2"/>
          </rPr>
          <t>Admin:</t>
        </r>
        <r>
          <rPr>
            <sz val="9"/>
            <rFont val="Segoe UI"/>
            <family val="2"/>
          </rPr>
          <t xml:space="preserve">
1. Dự án Cải tạo, nâng cấp, mở rộng mặt đường, thảm bê tông nhựa Đường tỉnh 938 (đường Nam Kỳ Khởi Nghĩa đến giao ĐT. 939); Đường tỉnh 939 (từ cầu Bưng Cóc đến thị trấn Huỳnh Hữu Nghĩa), tỉnh Sóc Trăng: 0,01</t>
        </r>
      </text>
    </comment>
    <comment ref="G28" authorId="0">
      <text>
        <r>
          <rPr>
            <b/>
            <sz val="9"/>
            <rFont val="Segoe UI"/>
            <family val="2"/>
          </rPr>
          <t>Admin:</t>
        </r>
        <r>
          <rPr>
            <sz val="9"/>
            <rFont val="Segoe UI"/>
            <family val="2"/>
          </rPr>
          <t xml:space="preserve">
1. Dự án Cải tạo, nâng cấp, mở rộng mặt đường, thảm bê tông nhựa Đường tỉnh 938 (đường Nam Kỳ Khởi Nghĩa đến giao ĐT. 939); Đường tỉnh 939 (từ cầu Bưng Cóc đến thị trấn Huỳnh Hữu Nghĩa), tỉnh Sóc Trăng: 0,02</t>
        </r>
      </text>
    </comment>
    <comment ref="G50" authorId="0">
      <text>
        <r>
          <rPr>
            <b/>
            <sz val="9"/>
            <rFont val="Segoe UI"/>
            <family val="2"/>
          </rPr>
          <t>Admin:</t>
        </r>
        <r>
          <rPr>
            <sz val="9"/>
            <rFont val="Segoe UI"/>
            <family val="2"/>
          </rPr>
          <t xml:space="preserve">
1. Dự án Cải tạo, nâng cấp, mở rộng mặt đường, thảm bê tông nhựa Đường tỉnh 938 (đường Nam Kỳ Khởi Nghĩa đến giao ĐT. 939); Đường tỉnh 939 (từ cầu Bưng Cóc đến thị trấn Huỳnh Hữu Nghĩa), tỉnh Sóc Trăng: 0,01</t>
        </r>
      </text>
    </comment>
    <comment ref="L12" authorId="0">
      <text>
        <r>
          <rPr>
            <b/>
            <sz val="9"/>
            <rFont val="Segoe UI"/>
            <family val="2"/>
          </rPr>
          <t>Admin:</t>
        </r>
        <r>
          <rPr>
            <sz val="9"/>
            <rFont val="Segoe UI"/>
            <family val="2"/>
          </rPr>
          <t xml:space="preserve">
1. Dự án Cải tạo, nâng cấp, mở rộng mặt đường, thảm bê tông nhựa Đường tỉnh 938 (đường Nam Kỳ Khởi Nghĩa đến giao ĐT. 939); Đường tỉnh 939 (từ cầu Bưng Cóc đến thị trấn Huỳnh Hữu Nghĩa), tỉnh Sóc Trăng: 0,94
2. Dự án đầu tư xây dựng đường cao tốc Châu Đốc - Cần Thơ - Sóc Trăng: 0,74
3. Khu tái định cư Dự án xây dựng công trình đường bộ cao tốc Châu Đốc - Cần Thơ - Sóc Trăng: 0,28</t>
        </r>
      </text>
    </comment>
    <comment ref="L13" authorId="0">
      <text>
        <r>
          <rPr>
            <b/>
            <sz val="9"/>
            <rFont val="Segoe UI"/>
            <family val="2"/>
          </rPr>
          <t>Admin:</t>
        </r>
        <r>
          <rPr>
            <sz val="9"/>
            <rFont val="Segoe UI"/>
            <family val="2"/>
          </rPr>
          <t xml:space="preserve">
1. Dự án Cải tạo, nâng cấp, mở rộng mặt đường, thảm bê tông nhựa Đường tỉnh 938 (đường Nam Kỳ Khởi Nghĩa đến giao ĐT. 939); Đường tỉnh 939 (từ cầu Bưng Cóc đến thị trấn Huỳnh Hữu Nghĩa), tỉnh Sóc Trăng: 0,54
2. Khu tái định cư Dự án xây dựng công trình đường bộ cao tốc Châu Đốc - Cần Thơ - Sóc Trăng: 0,15</t>
        </r>
      </text>
    </comment>
    <comment ref="L50" authorId="0">
      <text>
        <r>
          <rPr>
            <b/>
            <sz val="9"/>
            <rFont val="Segoe UI"/>
            <family val="2"/>
          </rPr>
          <t>Admin:</t>
        </r>
        <r>
          <rPr>
            <sz val="9"/>
            <rFont val="Segoe UI"/>
            <family val="2"/>
          </rPr>
          <t xml:space="preserve">
1. Dự án Cải tạo, nâng cấp, mở rộng mặt đường, thảm bê tông nhựa Đường tỉnh 938 (đường Nam Kỳ Khởi Nghĩa đến giao ĐT. 939); Đường tỉnh 939 (từ cầu Bưng Cóc đến thị trấn Huỳnh Hữu Nghĩa), tỉnh Sóc Trăng: 0,01</t>
        </r>
      </text>
    </comment>
    <comment ref="M48" authorId="0">
      <text>
        <r>
          <rPr>
            <b/>
            <sz val="9"/>
            <rFont val="Segoe UI"/>
            <family val="2"/>
          </rPr>
          <t>Admin:</t>
        </r>
        <r>
          <rPr>
            <sz val="9"/>
            <rFont val="Segoe UI"/>
            <family val="2"/>
          </rPr>
          <t xml:space="preserve">
1. Dự án Cải tạo, nâng cấp, mở rộng mặt đường, thảm bê tông nhựa Đường tỉnh 938 (đường Nam Kỳ Khởi Nghĩa đến giao ĐT. 939); Đường tỉnh 939 (từ cầu Bưng Cóc đến thị trấn Huỳnh Hữu Nghĩa), tỉnh Sóc Trăng: 0,04</t>
        </r>
      </text>
    </comment>
    <comment ref="K11" authorId="0">
      <text>
        <r>
          <rPr>
            <b/>
            <sz val="9"/>
            <rFont val="Segoe UI"/>
            <family val="2"/>
          </rPr>
          <t>Admin:</t>
        </r>
        <r>
          <rPr>
            <sz val="9"/>
            <rFont val="Segoe UI"/>
            <family val="2"/>
          </rPr>
          <t xml:space="preserve">
1. Đầu tư xây dựng nâng cấp mở rộng Đường tỉnh 940 (Đoạn từ Quốc lộ 1 đến cầu Hòa Phuông; Đoạn từ Quốc lộ Quản lộ Phụng Hiệp đến Quốc lộ 1): 2,00
2. Dự án đầu tư xây dựng đường cao tốc Châu Đốc - Cần Thơ - Sóc Trăng: 20,99</t>
        </r>
      </text>
    </comment>
    <comment ref="K12" authorId="0">
      <text>
        <r>
          <rPr>
            <b/>
            <sz val="9"/>
            <rFont val="Segoe UI"/>
            <family val="2"/>
          </rPr>
          <t>Admin:</t>
        </r>
        <r>
          <rPr>
            <sz val="9"/>
            <rFont val="Segoe UI"/>
            <family val="2"/>
          </rPr>
          <t xml:space="preserve">
1. Đầu tư xây dựng nâng cấp mở rộng Đường tỉnh 940 (Đoạn từ Quốc lộ 1 đến cầu Hòa Phuông; Đoạn từ Quốc lộ Quản lộ Phụng Hiệp đến Quốc lộ 1): 0,1
2. Dự án đầu tư xây dựng đường cao tốc Châu Đốc - Cần Thơ - Sóc Trăng: 4,90</t>
        </r>
      </text>
    </comment>
    <comment ref="K18" authorId="0">
      <text>
        <r>
          <rPr>
            <b/>
            <sz val="9"/>
            <rFont val="Segoe UI"/>
            <family val="2"/>
          </rPr>
          <t>Admin:</t>
        </r>
        <r>
          <rPr>
            <sz val="9"/>
            <rFont val="Segoe UI"/>
            <family val="2"/>
          </rPr>
          <t xml:space="preserve">
1. Đầu tư xây dựng nâng cấp mở rộng Đường tỉnh 940 (Đoạn từ Quốc lộ 1 đến cầu Hòa Phuông; Đoạn từ Quốc lộ Quản lộ Phụng Hiệp đến Quốc lộ 1): 0,16
2. Dự án đầu tư xây dựng đường cao tốc Châu Đốc - Cần Thơ - Sóc Trăng: 1,01</t>
        </r>
      </text>
    </comment>
    <comment ref="I18" authorId="0">
      <text>
        <r>
          <rPr>
            <b/>
            <sz val="9"/>
            <rFont val="Segoe UI"/>
            <family val="2"/>
          </rPr>
          <t>Admin:</t>
        </r>
        <r>
          <rPr>
            <sz val="9"/>
            <rFont val="Segoe UI"/>
            <family val="2"/>
          </rPr>
          <t xml:space="preserve">
1. Đầu tư xây dựng nâng cấp mở rộng Đường tỉnh 940 (Đoạn từ Quốc lộ 1 đến cầu Hòa Phuông; Đoạn từ Quốc lộ Quản lộ Phụng Hiệp đến Quốc lộ 1): 0,15</t>
        </r>
      </text>
    </comment>
    <comment ref="E18" authorId="0">
      <text>
        <r>
          <rPr>
            <b/>
            <sz val="9"/>
            <rFont val="Segoe UI"/>
            <family val="2"/>
          </rPr>
          <t>Admin:</t>
        </r>
        <r>
          <rPr>
            <sz val="9"/>
            <rFont val="Segoe UI"/>
            <family val="2"/>
          </rPr>
          <t xml:space="preserve">
1. Đầu tư xây dựng nâng cấp mở rộng Đường tỉnh 940 (Đoạn từ Quốc lộ 1 đến cầu Hòa Phuông; Đoạn từ Quốc lộ Quản lộ Phụng Hiệp đến Quốc lộ 1): 0,15
2. Dự án đầu tư xây dựng đường cao tốc Châu Đốc - Cần Thơ - Sóc Trăng: 0,84</t>
        </r>
      </text>
    </comment>
    <comment ref="H18" authorId="0">
      <text>
        <r>
          <rPr>
            <b/>
            <sz val="9"/>
            <rFont val="Segoe UI"/>
            <family val="2"/>
          </rPr>
          <t>Admin:</t>
        </r>
        <r>
          <rPr>
            <sz val="9"/>
            <rFont val="Segoe UI"/>
            <family val="2"/>
          </rPr>
          <t xml:space="preserve">
1. Đường huyện 80: 0,17</t>
        </r>
      </text>
    </comment>
    <comment ref="J11" authorId="0">
      <text>
        <r>
          <rPr>
            <b/>
            <sz val="9"/>
            <rFont val="Segoe UI"/>
            <family val="2"/>
          </rPr>
          <t>Admin:</t>
        </r>
        <r>
          <rPr>
            <sz val="9"/>
            <rFont val="Segoe UI"/>
            <family val="2"/>
          </rPr>
          <t xml:space="preserve">
1. Đường huyện 80: 0,39
2. Đường Trung Tâm xã (Hưng Phú): 0,40</t>
        </r>
      </text>
    </comment>
    <comment ref="L18" authorId="0">
      <text>
        <r>
          <rPr>
            <b/>
            <sz val="9"/>
            <rFont val="Tahoma"/>
            <family val="2"/>
          </rPr>
          <t>Admin:</t>
        </r>
        <r>
          <rPr>
            <sz val="9"/>
            <rFont val="Tahoma"/>
            <family val="2"/>
          </rPr>
          <t xml:space="preserve">
1. Dự án đầu tư xây dựng đường cao tốc Châu Đốc - Cần Thơ - Sóc Trăng: 0,97</t>
        </r>
      </text>
    </comment>
    <comment ref="L52" authorId="0">
      <text>
        <r>
          <rPr>
            <b/>
            <sz val="9"/>
            <rFont val="Tahoma"/>
            <family val="2"/>
          </rPr>
          <t>Admin:</t>
        </r>
        <r>
          <rPr>
            <sz val="9"/>
            <rFont val="Tahoma"/>
            <family val="2"/>
          </rPr>
          <t xml:space="preserve">
1. Dự án đầu tư xây dựng đường cao tốc Châu Đốc - Cần Thơ - Sóc Trăng: 1,26</t>
        </r>
      </text>
    </comment>
    <comment ref="L54" authorId="0">
      <text>
        <r>
          <rPr>
            <b/>
            <sz val="9"/>
            <rFont val="Tahoma"/>
            <family val="2"/>
          </rPr>
          <t>Admin:</t>
        </r>
        <r>
          <rPr>
            <sz val="9"/>
            <rFont val="Tahoma"/>
            <family val="2"/>
          </rPr>
          <t xml:space="preserve">
1. Dự án đầu tư xây dựng đường cao tốc Châu Đốc - Cần Thơ - Sóc Trăng: 1,19</t>
        </r>
      </text>
    </comment>
    <comment ref="E24" authorId="0">
      <text>
        <r>
          <rPr>
            <b/>
            <sz val="9"/>
            <rFont val="Tahoma"/>
            <family val="2"/>
          </rPr>
          <t>Admin:</t>
        </r>
        <r>
          <rPr>
            <sz val="9"/>
            <rFont val="Tahoma"/>
            <family val="2"/>
          </rPr>
          <t xml:space="preserve">
1. Dự án đầu tư xây dựng đường cao tốc Châu Đốc - Cần Thơ - Sóc Trăng: 0,37</t>
        </r>
      </text>
    </comment>
    <comment ref="M12" authorId="0">
      <text>
        <r>
          <rPr>
            <b/>
            <sz val="9"/>
            <rFont val="Tahoma"/>
            <family val="2"/>
          </rPr>
          <t>Admin:</t>
        </r>
        <r>
          <rPr>
            <sz val="9"/>
            <rFont val="Tahoma"/>
            <family val="2"/>
          </rPr>
          <t xml:space="preserve">
2. Dự án đầu tư xây dựng đường cao tốc Châu Đốc - Cần Thơ - Sóc Trăng: 0,61</t>
        </r>
      </text>
    </comment>
    <comment ref="M18" authorId="0">
      <text>
        <r>
          <rPr>
            <b/>
            <sz val="9"/>
            <rFont val="Tahoma"/>
            <family val="2"/>
          </rPr>
          <t>Admin:</t>
        </r>
        <r>
          <rPr>
            <sz val="9"/>
            <rFont val="Tahoma"/>
            <family val="2"/>
          </rPr>
          <t xml:space="preserve">
1. Dự án đầu tư xây dựng đường cao tốc Châu Đốc - Cần Thơ - Sóc Trăng: 1,50</t>
        </r>
      </text>
    </comment>
    <comment ref="M54" authorId="0">
      <text>
        <r>
          <rPr>
            <b/>
            <sz val="9"/>
            <rFont val="Tahoma"/>
            <family val="2"/>
          </rPr>
          <t>Admin:</t>
        </r>
        <r>
          <rPr>
            <sz val="9"/>
            <rFont val="Tahoma"/>
            <family val="2"/>
          </rPr>
          <t xml:space="preserve">
1. Dự án đầu tư xây dựng đường cao tốc Châu Đốc - Cần Thơ - Sóc Trăng: 0,67</t>
        </r>
      </text>
    </comment>
    <comment ref="M45" authorId="0">
      <text>
        <r>
          <rPr>
            <b/>
            <sz val="9"/>
            <rFont val="Tahoma"/>
            <family val="2"/>
          </rPr>
          <t>Admin:</t>
        </r>
        <r>
          <rPr>
            <sz val="9"/>
            <rFont val="Tahoma"/>
            <family val="2"/>
          </rPr>
          <t xml:space="preserve">
1. Dự án đầu tư xây dựng đường cao tốc Châu Đốc - Cần Thơ - Sóc Trăng: 0,21</t>
        </r>
      </text>
    </comment>
    <comment ref="L20" authorId="0">
      <text>
        <r>
          <rPr>
            <b/>
            <sz val="9"/>
            <rFont val="Tahoma"/>
            <family val="2"/>
          </rPr>
          <t>Admin:</t>
        </r>
        <r>
          <rPr>
            <sz val="9"/>
            <rFont val="Tahoma"/>
            <family val="2"/>
          </rPr>
          <t xml:space="preserve">
1. Khu tái định cư Dự án xây dựng công trình đường bộ cao tốc Châu Đốc - Cần Thơ - Sóc Trăng: 0,71</t>
        </r>
      </text>
    </comment>
  </commentList>
</comments>
</file>

<file path=xl/sharedStrings.xml><?xml version="1.0" encoding="utf-8"?>
<sst xmlns="http://schemas.openxmlformats.org/spreadsheetml/2006/main" count="2211" uniqueCount="949">
  <si>
    <t>của Bộ trưởng Bộ Tài nguyên và Môi trường)</t>
  </si>
  <si>
    <t>STT</t>
  </si>
  <si>
    <t>Biểu 01/CH</t>
  </si>
  <si>
    <t>Biểu 02/CH</t>
  </si>
  <si>
    <t>Biểu 06/CH</t>
  </si>
  <si>
    <t>Biểu 07/CH</t>
  </si>
  <si>
    <t>Biểu 10/CH</t>
  </si>
  <si>
    <t>Mã</t>
  </si>
  <si>
    <t xml:space="preserve">Phân theo đơn vị hành chính </t>
  </si>
  <si>
    <t xml:space="preserve"> Đất nông nghiệp</t>
  </si>
  <si>
    <t>NNP</t>
  </si>
  <si>
    <t>1.1</t>
  </si>
  <si>
    <t>LUC</t>
  </si>
  <si>
    <t>HNK</t>
  </si>
  <si>
    <t>1.2</t>
  </si>
  <si>
    <t>CLN</t>
  </si>
  <si>
    <t>1.3</t>
  </si>
  <si>
    <t>RPH</t>
  </si>
  <si>
    <t>1.4</t>
  </si>
  <si>
    <t>RDD</t>
  </si>
  <si>
    <t>1.5</t>
  </si>
  <si>
    <t>RSX</t>
  </si>
  <si>
    <t>1.6</t>
  </si>
  <si>
    <t xml:space="preserve"> Đất nuôi trồng thuỷ sản</t>
  </si>
  <si>
    <t>NTS</t>
  </si>
  <si>
    <t>1.7</t>
  </si>
  <si>
    <t>LMU</t>
  </si>
  <si>
    <t>NKH</t>
  </si>
  <si>
    <t>PNN</t>
  </si>
  <si>
    <t>ODT</t>
  </si>
  <si>
    <t>2.2</t>
  </si>
  <si>
    <t>CQP</t>
  </si>
  <si>
    <t>2.3</t>
  </si>
  <si>
    <t>CAN</t>
  </si>
  <si>
    <t>2.4</t>
  </si>
  <si>
    <t>SKK</t>
  </si>
  <si>
    <t>2.5</t>
  </si>
  <si>
    <t>SKC</t>
  </si>
  <si>
    <t>2.6</t>
  </si>
  <si>
    <t>SKX</t>
  </si>
  <si>
    <t>2.7</t>
  </si>
  <si>
    <t>SKS</t>
  </si>
  <si>
    <t>2.8</t>
  </si>
  <si>
    <t>DDT</t>
  </si>
  <si>
    <t>2.9</t>
  </si>
  <si>
    <t>DRA</t>
  </si>
  <si>
    <t>2.10</t>
  </si>
  <si>
    <t>2.11</t>
  </si>
  <si>
    <t>NTD</t>
  </si>
  <si>
    <t>SON</t>
  </si>
  <si>
    <t>2.12</t>
  </si>
  <si>
    <t>MNC</t>
  </si>
  <si>
    <t>2.13</t>
  </si>
  <si>
    <t>DHT</t>
  </si>
  <si>
    <t>PNK</t>
  </si>
  <si>
    <t>DDL</t>
  </si>
  <si>
    <t>Chỉ tiêu sử dụng đất</t>
  </si>
  <si>
    <t>Tổng
diện tích</t>
  </si>
  <si>
    <t>Đơn vị tính: ha</t>
  </si>
  <si>
    <t xml:space="preserve"> Đất trồng lúa</t>
  </si>
  <si>
    <t>LUA</t>
  </si>
  <si>
    <t>Trong đó: Đất chuyên trồng lúa nước</t>
  </si>
  <si>
    <t>Đất trồng cây hàng năm khác</t>
  </si>
  <si>
    <t>1.8</t>
  </si>
  <si>
    <t>1.9</t>
  </si>
  <si>
    <t>Đất khu chế xuất</t>
  </si>
  <si>
    <t>SKT</t>
  </si>
  <si>
    <t>Đất cụm công nghiệp</t>
  </si>
  <si>
    <t>SKN</t>
  </si>
  <si>
    <t>Đất thương mại, dịch vụ</t>
  </si>
  <si>
    <t>TMD</t>
  </si>
  <si>
    <t>Đất sử dụng cho hoạt động khoáng sản</t>
  </si>
  <si>
    <t>Đất phát triển hạ tầng cấp quốc gia, cấp tỉnh, cấp huyện, cấp xã</t>
  </si>
  <si>
    <t>Đất có di tích lịch sử - văn hóa</t>
  </si>
  <si>
    <t>Đất danh lam thắng cảnh</t>
  </si>
  <si>
    <t>Đất ở tại nông thôn</t>
  </si>
  <si>
    <t>ONT</t>
  </si>
  <si>
    <t>Đất ở tại đô thị</t>
  </si>
  <si>
    <t>Đất xây dựng trụ sở cơ quan</t>
  </si>
  <si>
    <t>TSC</t>
  </si>
  <si>
    <t>Đất xây dựng trụ sở của tổ chức sự nghiệp</t>
  </si>
  <si>
    <t>DTS</t>
  </si>
  <si>
    <t>Đất xây dựng cơ sở ngoại giao</t>
  </si>
  <si>
    <t>DNG</t>
  </si>
  <si>
    <t>Đất phi nông nghiệp khác</t>
  </si>
  <si>
    <t>Đất cơ sở tôn giáo</t>
  </si>
  <si>
    <t>TON</t>
  </si>
  <si>
    <t>Đất làm nghĩa trang, nghĩa địa, nhà tang lễ, nhà hỏa táng</t>
  </si>
  <si>
    <t>Đất sản xuất vật liệu xây dựng, làm đồ gốm</t>
  </si>
  <si>
    <t>Đất sinh hoạt cộng đồng</t>
  </si>
  <si>
    <t>DSH</t>
  </si>
  <si>
    <t>Đất khu vui chơi, giải trí công cộng</t>
  </si>
  <si>
    <t>DKV</t>
  </si>
  <si>
    <t>TIN</t>
  </si>
  <si>
    <t>Đất sông, ngòi, kênh, rạch, suối</t>
  </si>
  <si>
    <t>Đất có mặt nước chuyên dùng</t>
  </si>
  <si>
    <t>Đất chưa sử dụng</t>
  </si>
  <si>
    <t>CSD</t>
  </si>
  <si>
    <t>KCN</t>
  </si>
  <si>
    <t>KKT</t>
  </si>
  <si>
    <t>KDT</t>
  </si>
  <si>
    <t>Đất trồng cây lâu năm</t>
  </si>
  <si>
    <t>Đất rừng phòng hộ</t>
  </si>
  <si>
    <t>Đất rừng đặc dụng</t>
  </si>
  <si>
    <t>Đất rừng sản xuất</t>
  </si>
  <si>
    <t>Đất nuôi trồng thuỷ sản</t>
  </si>
  <si>
    <t>Đất làm muối</t>
  </si>
  <si>
    <t>Đất nông nghiệp khác</t>
  </si>
  <si>
    <t>Đất phi nông nghiệp</t>
  </si>
  <si>
    <t>Đất quốc phòng</t>
  </si>
  <si>
    <t>Đất an ninh</t>
  </si>
  <si>
    <t>Đất khu công nghiệp</t>
  </si>
  <si>
    <t>Đất cơ sở sản xuất phi nông nghiệp</t>
  </si>
  <si>
    <t xml:space="preserve">Đất bãi thải, xử lý chất thải </t>
  </si>
  <si>
    <t>2.14</t>
  </si>
  <si>
    <t>2.15</t>
  </si>
  <si>
    <t>2.16</t>
  </si>
  <si>
    <t>2.17</t>
  </si>
  <si>
    <t>2.18</t>
  </si>
  <si>
    <t>2.19</t>
  </si>
  <si>
    <t>2.20</t>
  </si>
  <si>
    <t>2.21</t>
  </si>
  <si>
    <t>2.22</t>
  </si>
  <si>
    <t>2.23</t>
  </si>
  <si>
    <t>2.24</t>
  </si>
  <si>
    <t>2.25</t>
  </si>
  <si>
    <t>2.26</t>
  </si>
  <si>
    <t>2.1</t>
  </si>
  <si>
    <t>Diện tích 
(ha)</t>
  </si>
  <si>
    <t>(4)</t>
  </si>
  <si>
    <t>(5)</t>
  </si>
  <si>
    <t>I</t>
  </si>
  <si>
    <t>Đất trồng lúa</t>
  </si>
  <si>
    <t>II</t>
  </si>
  <si>
    <t>Tổng diện tích</t>
  </si>
  <si>
    <t xml:space="preserve">Diện tích phân theo đơn vị hành chính </t>
  </si>
  <si>
    <t>(1)</t>
  </si>
  <si>
    <t>(2)</t>
  </si>
  <si>
    <t>(7)</t>
  </si>
  <si>
    <t>(8)</t>
  </si>
  <si>
    <t>(9)</t>
  </si>
  <si>
    <t>Đất nông nghiệp chuyển sang phi nông nghiệp</t>
  </si>
  <si>
    <t>NNP/PNN</t>
  </si>
  <si>
    <t>LUC/PNN</t>
  </si>
  <si>
    <t>HNK/PNN</t>
  </si>
  <si>
    <t>CLN/PNN</t>
  </si>
  <si>
    <t>RPH/PNN</t>
  </si>
  <si>
    <t>RDD/PNN</t>
  </si>
  <si>
    <t>RSX/PNN</t>
  </si>
  <si>
    <t>NTS/PNN</t>
  </si>
  <si>
    <t>LMU/PNN</t>
  </si>
  <si>
    <t xml:space="preserve">Chuyển đổi cơ cấu sử dụng đất trong nội bộ đất nông nghiệp </t>
  </si>
  <si>
    <t>Đất rừng sản xuất chuyển sang đất nông nghiệp không phải rừng</t>
  </si>
  <si>
    <t>LUA/PNN</t>
  </si>
  <si>
    <t xml:space="preserve">Trong đó:  </t>
  </si>
  <si>
    <t>Đất trồng lúa chuyển sang đất trồng cây lâu năm</t>
  </si>
  <si>
    <t>LUA/CLN</t>
  </si>
  <si>
    <t>Đất trồng lúa chuyển sang đất trồng rừng</t>
  </si>
  <si>
    <t>LUA/LNP</t>
  </si>
  <si>
    <t>Đất trồng lúa chuyển sang đất nuôi trồng thuỷ sản</t>
  </si>
  <si>
    <t>LUA/NTS</t>
  </si>
  <si>
    <t>Đất trồng lúa chuyển sang đất làm muối</t>
  </si>
  <si>
    <t>LUA/LMU</t>
  </si>
  <si>
    <t>Đất trồng cây hàng năm khác chuyển sang đất nuôi trồng thủy sản</t>
  </si>
  <si>
    <t>HNK/NTS</t>
  </si>
  <si>
    <t>Đất trồng cây hàng năm khác chuyển sang đất làm muối</t>
  </si>
  <si>
    <t>HNK/LMU</t>
  </si>
  <si>
    <t>Đất rừng phòng hộ chuyển sang đất nông nghiệp không phải là rừng</t>
  </si>
  <si>
    <t>Đất rừng đặc dụng chuyển sang đất nông nghiệp không phải là rừng</t>
  </si>
  <si>
    <t>Đất phi nông nghiệp không phải là đất ở chuyển sang đất ở</t>
  </si>
  <si>
    <t>PKO/OCT</t>
  </si>
  <si>
    <t>DANH MỤC CÔNG TRÌNH, DỰ ÁN THỰC HIỆN TRONG NĂM 2015</t>
  </si>
  <si>
    <t>Hạng mục</t>
  </si>
  <si>
    <t>Tăng thêm</t>
  </si>
  <si>
    <t>Vị trí trên bản đồ địa chính (tờ bản đồ số, thửa số) hoặc vị trí trên bản đồ hiện trạng sử dụng đất cấp xã</t>
  </si>
  <si>
    <t>(3)=(4)+(5)</t>
  </si>
  <si>
    <t>(6)</t>
  </si>
  <si>
    <t>Công trình, dự án do Hội đồng nhân dân cấp tỉnh chấp thuận mà phải thu hồi đất</t>
  </si>
  <si>
    <t>Diện tích
quy hoạch (ha)</t>
  </si>
  <si>
    <t>Diện tích 
hiện trạng (ha)</t>
  </si>
  <si>
    <t>Địa điểm 
(đến cấp xã)</t>
  </si>
  <si>
    <t>Sử dụng 
vào loại đất</t>
  </si>
  <si>
    <t>Cộng tăng</t>
  </si>
  <si>
    <t>TỔNG DIỆN TÍCH ĐẤT TỰ NHIÊN</t>
  </si>
  <si>
    <t>Ký hiệu biểu</t>
  </si>
  <si>
    <t>Tên biểu</t>
  </si>
  <si>
    <t>NKH/PNN</t>
  </si>
  <si>
    <t>Biến động
 tăng (+)
 giảm (-)</t>
  </si>
  <si>
    <t>DGT</t>
  </si>
  <si>
    <t>DTL</t>
  </si>
  <si>
    <t>DNL</t>
  </si>
  <si>
    <t>DBV</t>
  </si>
  <si>
    <t>DVH</t>
  </si>
  <si>
    <t>DYT</t>
  </si>
  <si>
    <t>DGD</t>
  </si>
  <si>
    <t>DTT</t>
  </si>
  <si>
    <t>DKH</t>
  </si>
  <si>
    <t>DXH</t>
  </si>
  <si>
    <t>DCH</t>
  </si>
  <si>
    <t>2.9.1</t>
  </si>
  <si>
    <t xml:space="preserve"> Đất giao thông</t>
  </si>
  <si>
    <t>2.9.2</t>
  </si>
  <si>
    <t xml:space="preserve"> Đất thuỷ lợi</t>
  </si>
  <si>
    <t>2.9.3</t>
  </si>
  <si>
    <t xml:space="preserve"> Đất công trình năng lượng</t>
  </si>
  <si>
    <t>2.9.4</t>
  </si>
  <si>
    <t xml:space="preserve"> Đất công trình bưu chính VT</t>
  </si>
  <si>
    <t>2.9.5</t>
  </si>
  <si>
    <t xml:space="preserve"> Đất xây dựng cơ sở văn hóa</t>
  </si>
  <si>
    <t>2.9.6</t>
  </si>
  <si>
    <t xml:space="preserve"> Đất xây dựng cơ sở y tế</t>
  </si>
  <si>
    <t>2.9.7</t>
  </si>
  <si>
    <t xml:space="preserve"> Đất xây dựng cơ sở giáo dục - đào tạo</t>
  </si>
  <si>
    <t>2.9.8</t>
  </si>
  <si>
    <t xml:space="preserve"> Đất xây dựng cơ sở thể dục - thể thao</t>
  </si>
  <si>
    <t>2.9.9</t>
  </si>
  <si>
    <t xml:space="preserve"> Đất xây dựng cơ sở khoa học và công nghệ</t>
  </si>
  <si>
    <t>2.9.10</t>
  </si>
  <si>
    <t xml:space="preserve"> Đất xây dựng cơ sở dịch vụ xã hội</t>
  </si>
  <si>
    <t>2.9.11</t>
  </si>
  <si>
    <t xml:space="preserve"> Đất chợ</t>
  </si>
  <si>
    <t>TỔNG DIỆN TÍCH TỰ NHIÊN</t>
  </si>
  <si>
    <t>CỦA QUẬN BÌNH TÂN</t>
  </si>
  <si>
    <t>Bình Trị Đông B</t>
  </si>
  <si>
    <t>Lô E dự án nhà ở cao tầng Bình Trị Đông B</t>
  </si>
  <si>
    <t>Dự án chung cư cao tầng Thịnh Phát</t>
  </si>
  <si>
    <t xml:space="preserve">Dự án khu căn hộ Việt Nam Natural Poem </t>
  </si>
  <si>
    <t>Khu nhà ở Lê Thành (Việt Tài)</t>
  </si>
  <si>
    <t>An Lạc</t>
  </si>
  <si>
    <t>Phát triển đất ở trong khu dân cư hiện hữu</t>
  </si>
  <si>
    <t>Đường Hồ Học Lãm (Vành đai 2)</t>
  </si>
  <si>
    <t>10 phường</t>
  </si>
  <si>
    <t>A</t>
  </si>
  <si>
    <t>B</t>
  </si>
  <si>
    <t>Công trình, dự án mục đích quốc phòng, an ninh</t>
  </si>
  <si>
    <t>Công trình dự án để phát triển kinh tế - xã hội vì lợi ích quốc gia, công cộng</t>
  </si>
  <si>
    <t>Công trình, dự án quan trọng quốc gia do Quốc hội quyết định chủ trương đầu tư mà phải thu hồi đất</t>
  </si>
  <si>
    <t>Công trình, dự án do Thủ tướng Chính phủ chấp thuận, quyết định đầu tư mà phải thu hồi đất</t>
  </si>
  <si>
    <t>Khu vực cần chuyển mục đích sử dụng đất để thực hiện việc nhận chuyển nhượng, thuê quyền sử dụng đất, nhận góp vốn bằng quyền sử dụng đất</t>
  </si>
  <si>
    <t>Đất trụ sở cơ quan, công trình sự nghiệp</t>
  </si>
  <si>
    <t>Kho lưu trữ thành phố</t>
  </si>
  <si>
    <t>Văn phòng các khu phố (10 phường)</t>
  </si>
  <si>
    <t>CTS</t>
  </si>
  <si>
    <t>Đất cơ sở sản xuất kinh doanh</t>
  </si>
  <si>
    <t>Khu thương mại dịch vụ</t>
  </si>
  <si>
    <t>Bình Hưng Hòa</t>
  </si>
  <si>
    <t>Bình Hưng Hòa B</t>
  </si>
  <si>
    <t>Bình Trị Đông</t>
  </si>
  <si>
    <t>Đất tôn giáo tín ngưỡng</t>
  </si>
  <si>
    <t>Xây mới chùa Phật Huệ</t>
  </si>
  <si>
    <t>Tân Tạo A</t>
  </si>
  <si>
    <t>Đất nghĩa trang nghĩa địa</t>
  </si>
  <si>
    <t>Đài hỏa táng, tháp lưu tro cốt</t>
  </si>
  <si>
    <t>Bình Hưng Hòa A</t>
  </si>
  <si>
    <t>Đất phát triển hạ tầng</t>
  </si>
  <si>
    <t>Đất thủy lợi</t>
  </si>
  <si>
    <t>Lắp đặt cống hộp kênh liên phường</t>
  </si>
  <si>
    <t>Dự án cống hộp rạch ông Búp (kênh Chiến Lược)</t>
  </si>
  <si>
    <t>Nạo vét mở rộng rạch Ông Búp</t>
  </si>
  <si>
    <t>Cải tạo rạch Nhảy - rạch Ruột Ngựa</t>
  </si>
  <si>
    <t>Cải tạo rạch Bà Tiếng</t>
  </si>
  <si>
    <t>Đất cơ sở văn hóa</t>
  </si>
  <si>
    <t>Công viên tại vị trí bãi rác Gò Cát hiện hữu</t>
  </si>
  <si>
    <t>Đất cơ sở y tế</t>
  </si>
  <si>
    <t>Đất cơ sở giáo dục - đào tạo</t>
  </si>
  <si>
    <t>Mầm non An Lạc (đường Hồ Học Lãm)</t>
  </si>
  <si>
    <t>Mầm non An Lạc (đường Lê Tấn Bê)</t>
  </si>
  <si>
    <t>Mầm non An Lạc (đường số 1)</t>
  </si>
  <si>
    <t>Mầm non An Lạc (đường Trần Văn Kiểu)</t>
  </si>
  <si>
    <t>Mầm non An Lạc A</t>
  </si>
  <si>
    <t>An Lạc A</t>
  </si>
  <si>
    <t>Mầm non Bình Trị Đông A</t>
  </si>
  <si>
    <t>Mầm non Bình Trị Đông B (đường số 29)</t>
  </si>
  <si>
    <t>Tiểu học An Lạc</t>
  </si>
  <si>
    <t>Tiểu học An Lạc A</t>
  </si>
  <si>
    <t>Bình Trị Đông A</t>
  </si>
  <si>
    <t>Tiểu học Bình Hưng Hòa A</t>
  </si>
  <si>
    <t>Tiểu học Bình Trị Đông</t>
  </si>
  <si>
    <t>Tiểu học Bình Trị Đông A</t>
  </si>
  <si>
    <t>THCS Bình Hưng Hòa B</t>
  </si>
  <si>
    <t>THCS Bình Trị Đông</t>
  </si>
  <si>
    <t>THCS Bình Trị Đông A</t>
  </si>
  <si>
    <t>THCS Bình Trị Đông B</t>
  </si>
  <si>
    <t>THCS Tân Tạo</t>
  </si>
  <si>
    <t>THPT An Lạc</t>
  </si>
  <si>
    <t>Tân Tạo</t>
  </si>
  <si>
    <t>Đất thể dục - thể thao</t>
  </si>
  <si>
    <t>Trung tâm liên hợp thể thao Quận</t>
  </si>
  <si>
    <t>Đất chợ</t>
  </si>
  <si>
    <t>Chợ khu phố 5,6</t>
  </si>
  <si>
    <t>Chợ khu phố 7</t>
  </si>
  <si>
    <t>Chợ khu phố 2</t>
  </si>
  <si>
    <t>Chợ khu phố 3</t>
  </si>
  <si>
    <t>Chợ khu phố 6</t>
  </si>
  <si>
    <t>II.1</t>
  </si>
  <si>
    <t>II.2</t>
  </si>
  <si>
    <t>II.3</t>
  </si>
  <si>
    <t>I.1</t>
  </si>
  <si>
    <t>I.2</t>
  </si>
  <si>
    <t>I.3</t>
  </si>
  <si>
    <t>I.4</t>
  </si>
  <si>
    <t>I.5</t>
  </si>
  <si>
    <t>Khu công nghiệp Tân Tạo (GĐ1+GĐ2)</t>
  </si>
  <si>
    <t>Đất ở</t>
  </si>
  <si>
    <t>Đất giao thông</t>
  </si>
  <si>
    <t>Trụ sở phòng cảnh sát  PCCC Q.Bình Tân</t>
  </si>
  <si>
    <t xml:space="preserve">Mầm non Bình Hưng Hòa A  </t>
  </si>
  <si>
    <t>Bình Trị Đông B,
 An Lạc</t>
  </si>
  <si>
    <t>Xây dựng cống điều tiết kết hợp với âu thuyền tại cửa Rạch Nước Lên</t>
  </si>
  <si>
    <t>Đất công trình năng lượng</t>
  </si>
  <si>
    <t>Bình Hưng Hòa B,
 Tân Tạo, Tân Tạo A, Bình Trị Đông A, Bình Trị Đông B</t>
  </si>
  <si>
    <t>Nút giao thông Tây Lân - Quốc lộ 1A</t>
  </si>
  <si>
    <t>CÔNG TRÌNH DỰ ÁN CẤP HUYỆN</t>
  </si>
  <si>
    <t>CÔNG TRÌNH DỰ ÁN ĐƯỢC PHÂN BỔ TỪ QUY HOẠCH SỬ DỤNG ĐẤT CẤP TỈNH</t>
  </si>
  <si>
    <t>Mầm non Bình Trị Đông (110 Trương Phước Phan, KP17)</t>
  </si>
  <si>
    <t>Xây dựng trụ sở KP 7</t>
  </si>
  <si>
    <t>Một phần thửa số 131, tờ BĐ số 95 
(TL-2005)</t>
  </si>
  <si>
    <t xml:space="preserve">Bình Trị Đông </t>
  </si>
  <si>
    <t>Thửa đất số 129, 382, tờ BĐ số 111, 112  
(TL-2005)</t>
  </si>
  <si>
    <t>Một phần thửa 189, tờ BĐ số 102 (TL-2005)</t>
  </si>
  <si>
    <t xml:space="preserve"> </t>
  </si>
  <si>
    <t>Một phần thửa 91, 90, tờ BĐ số 22 (TL-2005)</t>
  </si>
  <si>
    <t>Nâng cấp đường liên khu 5 - 6</t>
  </si>
  <si>
    <t>Nâng cấp đường liên khu 8 - 9</t>
  </si>
  <si>
    <t>Nâng cấp đường Gò Xoài</t>
  </si>
  <si>
    <t>Nâng cấp đường số 16</t>
  </si>
  <si>
    <t>Nâng cấp đường Miếu Bình Đông</t>
  </si>
  <si>
    <t>Một phần thửa 21, 36, tờ BĐ số 168 (TL-2005)</t>
  </si>
  <si>
    <t>Công viên Đất Việt (Khu nhà ờ Đất Việt)</t>
  </si>
  <si>
    <t>Công viên đường F1-F2 (KDC Vĩnh Lộc)</t>
  </si>
  <si>
    <t>Công viên đường G12 (KDC Vĩnh Lộc)</t>
  </si>
  <si>
    <t>Công viên khu C (Cty SX KD DV XNK quận 1)</t>
  </si>
  <si>
    <t>Công viên khu H (Cty SX KD DV XNK quận 1)</t>
  </si>
  <si>
    <t>Công viên khu O (Cty SX KD DV XNK quận 1)</t>
  </si>
  <si>
    <t>Công viên khu P (Cty SX KD DV XNK quận 1)</t>
  </si>
  <si>
    <t>Dự án khu nhà ở Saigon West</t>
  </si>
  <si>
    <t>Công viên trung tâm KDC Bình Trị Đông</t>
  </si>
  <si>
    <t xml:space="preserve">Mầm non Tân Tạo </t>
  </si>
  <si>
    <t>Mầm non KCN Tân Tạo</t>
  </si>
  <si>
    <t>Mầm non Phong Lan</t>
  </si>
  <si>
    <t>Mầm non KCN Vĩnh Lộc</t>
  </si>
  <si>
    <t>Một phần thửa 38, 25, 24  và một phần đường, tờ BĐ số 22, 23 (TL-2005)</t>
  </si>
  <si>
    <t>Mầm non Hoa Cúc</t>
  </si>
  <si>
    <t>Thuộc thửa số 21-1, tờ BĐ số 19 (TL-2005)</t>
  </si>
  <si>
    <t>Mầm non Bình Hưng Hòa (Khu Tanimex)</t>
  </si>
  <si>
    <t>Tiểu học Bình Hưng Hòa (đất ao)</t>
  </si>
  <si>
    <t xml:space="preserve">Mầm non Bình Hưng Hòa A </t>
  </si>
  <si>
    <t>Mầm non Thiên Tuế</t>
  </si>
  <si>
    <t>Một phần thửa 24, 34, tờ BĐ số 50 (TL-2005)</t>
  </si>
  <si>
    <t>Mầm non Cát Đằng</t>
  </si>
  <si>
    <t>Một phần thửa 10, 11, tờ BĐ số 50 (TL-2005)</t>
  </si>
  <si>
    <t>Mầm non Hồng Ngọc</t>
  </si>
  <si>
    <t>Một phần thửa số 7, tờ BĐ số 51 (TL-2005)</t>
  </si>
  <si>
    <t>Trung tâm y tế dự phòng quận Bình Tân</t>
  </si>
  <si>
    <t>Một phần thửa 83, tờ BĐ số 182 (TL-2005)</t>
  </si>
  <si>
    <t>Trung tâm dạy nghề quận Bình Tân</t>
  </si>
  <si>
    <t>Một phần thửa 300, 299, 311, 312, 313, 315, 316,
 trọn thửa 310, 309, 327, 326 và một phần đường, tờ BĐ số 10 (TL-02/CT-UB)</t>
  </si>
  <si>
    <t>Mầm non An Lạc A(đường số 7)</t>
  </si>
  <si>
    <t>TT.Giáo dục thường xuyên quận Bình Tân</t>
  </si>
  <si>
    <t>I.6</t>
  </si>
  <si>
    <t>I.6.1</t>
  </si>
  <si>
    <t>I.6.2</t>
  </si>
  <si>
    <t>I.6.4</t>
  </si>
  <si>
    <t>I.6.3</t>
  </si>
  <si>
    <t>I.6.5</t>
  </si>
  <si>
    <t>I.6.6</t>
  </si>
  <si>
    <t>I.6.7</t>
  </si>
  <si>
    <t>I.6.8</t>
  </si>
  <si>
    <t>Một phần thửa 1, 2, 3, 4, 5, 6, 10, 32, 33, 34, 35, trọn thửa 9 và một phần đường, tờ BĐ 26 (TL-2005)</t>
  </si>
  <si>
    <t>Nâng cấp đường Lô Tư</t>
  </si>
  <si>
    <t>Căn cứ pháp lý</t>
  </si>
  <si>
    <t>Điều chỉnh diện tích theo thực tế từ 1,30 ha còn 1,09 ha</t>
  </si>
  <si>
    <t>Mầm non Bình Trị Đông A (đường Tên Lửa)</t>
  </si>
  <si>
    <t>Đăng ký danh mục 6 tháng cuối năm 2014</t>
  </si>
  <si>
    <t>Không có khả năng thực hiện 2015</t>
  </si>
  <si>
    <t>Diện tích</t>
  </si>
  <si>
    <t>Một phần thửa 396, 428, tờ BĐ số 7; Một phần thửa 51, 63, 65, 66, 67, 80, 106, 115, 117, 141, 142, 147, 218, 221 và trọn thửa 81, 82, 83, 84, 85, 107, 108, 109, 110, 111, 112, 113, 114, 116, 143, 144, 145, 146, 219, 220, tờ BĐ số 19 (TL-2005)</t>
  </si>
  <si>
    <t>Một phần thửa 35, 36, 45, 46, 47, 48, 49, 50, 51, 52, 55, 57, 58, 67, 68, 69, 70, 71, 75, 76, 77, 78, 79, 80 và trọn thửa 56, tờ BĐ số 232; Một phần thửa 4 và trọn thửa 1, 2, 3, tờ BĐ số 234 (TL-2005)</t>
  </si>
  <si>
    <t xml:space="preserve">Trọn thửa 164, 165, 166, 167, 168, 169, 170, 171,172, 173, 174, 175, 176, 177, 178, 179 và một phần thửa 163, tờ BĐ số 12; Trọn thửa 6, 7, 40, 41 và một phần thửa 5, tờ BĐ số 33 (TL-2005) </t>
  </si>
  <si>
    <t xml:space="preserve">Một phần thửa 31, 32, 33, 34, 35, 36, 82, 83, 86, tờ BĐ số 6; Một phần thửa 54, 55 và trọn thửa 56, 57, tờ BĐ số 4; Một phần thửa 164, tờ BĐ số 1; Một phần thửa 19, 20, 21, 22, 23, tờ BĐ số 29; Trọn thửa 1, 2, 3, 4, 5, 6 và một phần thửa 7, 8, 34, 35, 36, 37, 38, 39, 40, tờ BĐ số 30 (TL-2005) </t>
  </si>
  <si>
    <t>Tiểu học Bình Hưng Hòa B (Khu đồng Mã Vui)</t>
  </si>
  <si>
    <t>Đang trình duyệt dự án</t>
  </si>
  <si>
    <t>Tiểu học Bình Trị Đông (Khu phố 6)</t>
  </si>
  <si>
    <t>Xây dựng trụ sở KP 6</t>
  </si>
  <si>
    <t>Trạm kinh doanh xăng dầu Cty TNHH TMDV Tài Lộc Thịnh</t>
  </si>
  <si>
    <t>Xây dựng trụ sở KP 3</t>
  </si>
  <si>
    <t>Một phần thửa 11, một phần đường, tờ BĐ số 16 
(TL02/CT-UB)</t>
  </si>
  <si>
    <t>Tiểu học (thuộc khu nhà ở Tiến Hùng)</t>
  </si>
  <si>
    <t>Tiểu học Tân Tạo A (Khu phố 4)</t>
  </si>
  <si>
    <t>Quyết định số 3922/QĐ-UBND ngày 18/4/2014 
của UBND quận Bình Tân về phê quyệt dự án đầu tư</t>
  </si>
  <si>
    <t>Trọn thửa 63, 64, 65, 66, 67, 68, 69, 99, 100 và một phần thửa 93, 96, 97, 98 tờ BĐ số 86; Trọn thửa số 2 và một phần thửa số 1 tờ BĐ số 89 (TL-2005)</t>
  </si>
  <si>
    <t>Quyết định số 135/QĐ-SXD-TĐDA ngày 
23/11/2010 của Sở Xây dựng về việc phê duyệt dự án đầu tư</t>
  </si>
  <si>
    <t xml:space="preserve">Khu thương mại dịch vụ </t>
  </si>
  <si>
    <t>Trường Mầm non</t>
  </si>
  <si>
    <t>Trường Tiểu học</t>
  </si>
  <si>
    <t>Trường Trung học cơ sở</t>
  </si>
  <si>
    <t>Trường Trung học phổ thông</t>
  </si>
  <si>
    <t>Trường khác</t>
  </si>
  <si>
    <t>Trung tâm mua sắm AEON (TTTM y tế kỹ thuật cao Hoa Lâm)</t>
  </si>
  <si>
    <t>Cải tạo đường dây 220kV Phú Lâm - Hóc Môn (1 thành 2 mạch)</t>
  </si>
  <si>
    <t>Thửa đất số 158, tờ BĐ số 110 (TL-2005)</t>
  </si>
  <si>
    <t>Thửa đất số 502, tờ BĐ số 100 (TL-2005)</t>
  </si>
  <si>
    <t>Một phần thửa 10, tờ BĐ số 220; Một phần thửa 1, 16, tờ BĐ số 260 (TL-2005)</t>
  </si>
  <si>
    <t>Một phần thửa 46, tờ BĐ số 163; Một phần thửa 85, tờ BĐ số 151; Một phần thửa số 12, tờ BĐ số 152 (TL-2005)</t>
  </si>
  <si>
    <t>Trọn thửa 25 và một phần thửa 57, tờ BĐ số 195 (TL-2005)</t>
  </si>
  <si>
    <t>Một phần thửa 189, 190, 193, 194, 195, 196, 197 tờ BĐ sô 99; Một phần thửa 25, 36, 70, 71, 72, 73, 74, 83, 84 tờ BĐ 103; Một phần thửa 35, 36, 44 tờ BĐ 112;  Một phần thửa 25, 36, 70, 71, 72, 73, 83, 84, 104, 105, 108, 118, 119, 120, 121, 122 và trọn thửa 106, 107, 109, 110, 111, 112, 113, 114, 115, 116, 117 tờ BĐ số 103; Một phần thửa 32, 34, 35, 47, 48 và trọn thửa 33  tờ BĐ số 101 (TL-2005)</t>
  </si>
  <si>
    <t>Một phần thửa 13, 14 và một phần đường, rạch, tờ BĐ số 26 (TL-2005)</t>
  </si>
  <si>
    <t>Một phần thửa số 8, tờ BĐ số 9; Một phần thửa 2, 3, 5, 8 và trọn thửa số 4, tờ BĐ 183 (TL-2005)</t>
  </si>
  <si>
    <t>Thửa số 48, 49, 50, 51, 52, 53, 54 và một phần thửa 47, tờ BĐ số 16 (TL-2005)</t>
  </si>
  <si>
    <t>Một phần thửa đất số 268, 269 và một phần thửa 270, tờ BĐ sô 07 (TL-2005)</t>
  </si>
  <si>
    <t>Thuộc thửa 4-1, 4-2, 6-1, 6-2, tờ BĐ số 183 (TL-2005)</t>
  </si>
  <si>
    <t>Một phần thửa 50, 51, 58, 77, tờ BĐ số 21 (TL-2005)</t>
  </si>
  <si>
    <t>Một phần thửa 6, 83 và trọn thửa 7, 8, tờ BĐ số 182; Một phần thửa 7, 8, tờ BĐ 183 (TL-2005)</t>
  </si>
  <si>
    <t>Khu CVCX - Hồ sinh thái</t>
  </si>
  <si>
    <t>Một phần thửa 66, tờ BĐ số 60
 (TL-2005)</t>
  </si>
  <si>
    <t>Thửa 678, 679, 680, tờ BĐ 41 
(TL-2005)</t>
  </si>
  <si>
    <t>Một phần thửa 94, tờ BĐ số 151; Một phần thửa 78, 26, tờ BĐ số 136; Một phần thửa 58, tờ BĐ số 285; Một phần thửa 75, tờ BĐ số 286 (TL-2005)</t>
  </si>
  <si>
    <t xml:space="preserve">Một phần thửa 103, 122, 123,128, 129, 146, 147, 148, 154,155, 156, 157, 158, 159 và trọn thửa 149, 150, 151, 152, 153, 160 tờ BĐ số 16; Một phần thửa 1, 5, 6, 7, 8, 11, 17, 18, 19, 20, 21, 22, 23, 24 và trọn thửa 9, 10 tờ BĐ số 17; Một phần thửa 1, tờ BĐ 18 (TL-2005)  </t>
  </si>
  <si>
    <t>Một phần thửa 72, 75, 77, 78, 82, 83, trọn thửa 76 và đường đất, tờ BĐ số 69 (TL-2005)</t>
  </si>
  <si>
    <t>Mầm non Bình Trị Đông (16 Trương Phước
 Phan, KP1)</t>
  </si>
  <si>
    <t>Mầm non Bình Hưng Hòa B (Đ. Bình Thành)</t>
  </si>
  <si>
    <t>Công viên số 2 (Khu TĐC và hoán đổi đất
 17,7 ha)</t>
  </si>
  <si>
    <t>Công viên Phú Lâm C (Khu cư xá Phú Lâm C
 mở rộng)</t>
  </si>
  <si>
    <t>Công viên cây xanh (nghĩa trang BHH)</t>
  </si>
  <si>
    <t>Công viên Bình Trị Đông B (Cty TNHH SXKD
 Hai Thành)</t>
  </si>
  <si>
    <t>Đất ở kết hợp thương mại dịch vụ
 (Ao cá Bác Hồ)</t>
  </si>
  <si>
    <t>CV số 1300/TTg-KTN ngày 24/7/2014 về việc điều chỉnh Quy hoạch phát triển các khu công nghiệp TP.HCM</t>
  </si>
  <si>
    <t>QĐ số 3213/QĐ-UBND ngày 28/6/2014 của UBND TP</t>
  </si>
  <si>
    <t>BC số 549/BC-QLĐT ngày 
03/9/2014</t>
  </si>
  <si>
    <t>CV số 4927/TNMT-QLSDĐ ngày 16/7/2014 về việc Cty TNHH TMDV Tài Lộc Thịnh đầu tư xây dựng trạm kinh doanh xăng dầu</t>
  </si>
  <si>
    <t>CV số 5713/UBND-ĐTMT ngày 28/10/2013 của UBND TP về chấp thuận địa điểm đầu tư dự án</t>
  </si>
  <si>
    <t>QĐ số 3807/QĐ-UBND ngày 18/8/2006 của UBND TP về duyệt dự án đầu tư</t>
  </si>
  <si>
    <t>CV số 11591/SGTVT-CX 
ngày 30/11/2011</t>
  </si>
  <si>
    <t>CV số 15161/SGTVT-CX ngày 27/11/2013</t>
  </si>
  <si>
    <t>CV số 11778/SGTVT-CX 
ngày 02/12/2011</t>
  </si>
  <si>
    <t>CV số 11778/SGTVT-CX 
ngày 02/12/2012</t>
  </si>
  <si>
    <t>CV số 18312/SGTVT-CX
 ngày 09/11/2012</t>
  </si>
  <si>
    <t>CV số 18312/SGTVT-CX 
ngày 09/11/2013</t>
  </si>
  <si>
    <t>CV số 18312/SGTVT-CX 
ngày 09/11/2014</t>
  </si>
  <si>
    <t>CV số 18312/SGTVT-CX 
ngày 09/11/2015</t>
  </si>
  <si>
    <t>CV số 12232/SGTVT-CX 
ngày 12/8/2013</t>
  </si>
  <si>
    <t>QĐ số 35/QĐ-SXD-TĐDA ngày 23/6/2014 của Sở xây dựng về phê duyệt dự án đầu tư</t>
  </si>
  <si>
    <t>QĐ số 3926/QĐ-UBND ngày 18/4/2014 của UBND quận Bình Tân về phê duyệt dự án đầu tư</t>
  </si>
  <si>
    <t>QĐ số 6179/QĐ-UBND ngày 09/6/2014 của UBND quận Bình Tân về phê duyệt dự án đầu tư</t>
  </si>
  <si>
    <t>QĐ số 3925/QĐ-UBND ngày 18/4/2014 của UBND quận Bình Tân về phê duyệt dự án đầu tư</t>
  </si>
  <si>
    <t>QĐ số 6260/QĐ-UBND ngày 11/6/2014 của UBND quận Bình Tân về phê duyệt dự án đầu tư</t>
  </si>
  <si>
    <t>QĐ số 3928/QĐ-UBND ngày 18/4/2014 của UBND quận Bình Tân về phê duyệt dự án đầu tư</t>
  </si>
  <si>
    <t>QĐ số 3927/QĐ-UBND ngày 18/4/2014 của UBND quận Bình Tân về phê duyệt dự án đầu tư</t>
  </si>
  <si>
    <t>QĐ số 6610/QĐ-UBND ngày 29/7/2013 của UBND quận Bình Tân về phê duyệt dự án đầu tư</t>
  </si>
  <si>
    <t>QĐ số 11392/QĐ-UBND ngày 06/12/2013 của UBND quận Bình Tân về phê duyệt dự án đầu tư</t>
  </si>
  <si>
    <t>QĐ số 7767/QĐ-UBND ngày 09/9/2013 của UBND quận Bình Tân</t>
  </si>
  <si>
    <t>QĐ số 3923/QĐ-UBND ngày 18/4/2014 của UBND quận Bình Tân về phê duyệt dự án đầu tư</t>
  </si>
  <si>
    <t>QĐ số 6609/QĐ-UBND ngày 29/7/2013 của UBND quận Bình Tân về phê duyệt dự án đầu tư</t>
  </si>
  <si>
    <t>CV số 1722/UBND ngày 08/9/2014 của UBND quận Bình Tân về việc sử dụng đất trường tiểu học tại khu nhà ở Tiến Hùng, phường An Lạc theo hình thức xã hội hóa của Cty CP DT Nam Long</t>
  </si>
  <si>
    <t>QĐ số 3932/QĐ-UBND ngày 18/4/2014 của UBND quận Bình Tân về phê duyệt dự án đầu tư</t>
  </si>
  <si>
    <t>QĐ số 14103/QĐ-UBND ngày 20/10/2011 của UBND TP về duyệt dự án đầu tư; CV số 2218/UBND-ĐTMT ngày 15/5/2013 về gia hạn văn bản chấp thuận địa điểm đầu tư của dự án</t>
  </si>
  <si>
    <t>CV số 5776/TNMT-QHSDĐ ngày 19/9/2011 của Sở Tài nguyên và Môi trường về chấp thuận địa điểm đầu tư của dự án; CV số 1212/UBND-ĐTMT ngày 21/3/2012  của UBND TP về chấp thuận địa điểm đầu tư; CV số 2070 ngày 07/5/2013 về gia hạn văn bản chấp thuận địa điểm đầu tư của dự án; TB thu hồi đất số 298/TB-UBND ngày 09/5/2012 của UBND quận Bình Tân</t>
  </si>
  <si>
    <t>QĐ số 19146/QĐ-UBND ngày 24/12/2008 của UBND quận Bình Tân về phê duyệt dự án đầu tư</t>
  </si>
  <si>
    <t>QĐ số 3215/QĐ-UBND ngày 27/3/2014 của UBND quận Bình Tân về phê duyệt dự án đầu tư</t>
  </si>
  <si>
    <t>QĐ số 12423/QĐ-UBND ngày 27/12/2013 của UBND quận Bình Tân về phê duyệt dự án đầu tư</t>
  </si>
  <si>
    <t>CV số 424/UBND ngày 25/3/2014 về điều chỉnh, bổ sung kế hoạch 225/KH-UBND ngày 31/12/2009 của UBND quận về QH hệ thống chợ - siêu thị - TTTM theo QH số 17/2009/QĐ-UBND ngày 12/02/2009</t>
  </si>
  <si>
    <t>CV số 1212/UBND-ĐTMT ngày 21/3/2013 của UBND TP về chấp thuận địa điểm đầu tư; CV số 2070 ngày 07/5/2013 về gia hạn VB chấp thuận địa điểm đầu tư.</t>
  </si>
  <si>
    <t>QĐ dự án đầu tư số 837/QĐ-NPT ngày 12/10/2010 của Tổng Cty truyền tải điện Quốc gia; TB thu hồi đất số 114/TB-UBND ngày 06/3/2014 của UBND quận Bình Tân</t>
  </si>
  <si>
    <t>QĐ số 4769/QĐ-UBND ngày 15/9/2012 của UBND TP về duyệt dự án đầu tư; CV số 606/UBND-ĐTMT ngày 02/4/2013 của UBND TP về chấp thuận địa điểm đầu tư dự án</t>
  </si>
  <si>
    <t>QĐ số 1231/SGTCC-ĐT ngày 15/12/2006 của UBND TP về duyệt dự án đầu tư; CV số 1214/UBND-ĐTMT ngày 21/3/2012 của UBND TP về chấp thuận địa điểm đầu tư của dự án; TB thu hồi đất số 320/TB-UBND ngày 18/5/2012 của UBND quận Bình Tân</t>
  </si>
  <si>
    <t>QĐ số 4351/QĐ-UBND ngày 07/4/2008 của UBND quận Bình Tân về duyệt báo cáo kinh tế kỹ thuật của dự án; CV số 5713/UBND-ĐTMT ngày 28/10/2013 của UBND TP về chấp thuận địa điểm đầu tư dự án</t>
  </si>
  <si>
    <t>QĐ số 11929/QĐ-UBND ngày 10/9/2010 của UBND quận Bình Tân về duyệt báo cáo kinh tế kỹ thuật của dự án; CV số 5713/UBND-ĐTMT ngày 28/10/2013 của UBND TP về chấp thuận địa điểm đầu tư dự án</t>
  </si>
  <si>
    <t>QĐ số 16297/QĐ-UBND ngày 07/11/2008 của UBND quận Bình Tân về duyệt báo cáo kinh tế kỹ thuật của dự án; CV số 5713/UBND-ĐTMT ngày 28/10/2013 của UBND TP về chấp thuận địa điểm đầu tư dự án</t>
  </si>
  <si>
    <t>CV số 7586/TNMT-QHSDĐ ngày 19/10/2009 của Sở TNMT; QĐ số 16304/QĐ-UBND ngày 12/12/2011 của UBND quận Bình Tân</t>
  </si>
  <si>
    <t>CV số 4257/UBND-ĐTMT ngày 22/8/2012 của UBND TP về chấp thuận địa điểm đầu tư dự án; TB thu hồi đất số 627/TB-UBND ngày 26/10/2012 của UBND quận Bình Tân</t>
  </si>
  <si>
    <t xml:space="preserve">Bình Trị Đông B </t>
  </si>
  <si>
    <t>Hiện Trạng đã đưa vào use</t>
  </si>
  <si>
    <t>3</t>
  </si>
  <si>
    <t xml:space="preserve">       Biểu 08/CH</t>
  </si>
  <si>
    <t>KHU CHỨC NĂNG</t>
  </si>
  <si>
    <t>Khu vực đô thị - thương mại - dịch vụ</t>
  </si>
  <si>
    <t>KDV</t>
  </si>
  <si>
    <t>Khu thương mại - dịch vụ</t>
  </si>
  <si>
    <t>KTM</t>
  </si>
  <si>
    <t>Khu du lịch</t>
  </si>
  <si>
    <t>KDL</t>
  </si>
  <si>
    <t>Khu ở, làng nghề, sản xuất phi nông nghiệp nông thôn</t>
  </si>
  <si>
    <t>KON</t>
  </si>
  <si>
    <t>Diện tích (ha)</t>
  </si>
  <si>
    <t xml:space="preserve">                                                                                                                                                                                                                                                               </t>
  </si>
  <si>
    <t>Cộng giảm</t>
  </si>
  <si>
    <t>2.9.12</t>
  </si>
  <si>
    <t>2.9.13</t>
  </si>
  <si>
    <t>2.9.14</t>
  </si>
  <si>
    <t>2.9.15</t>
  </si>
  <si>
    <t>2.9.16</t>
  </si>
  <si>
    <t>Trong đó:</t>
  </si>
  <si>
    <t>Trong đó: Đất có rừng sản xuất là rừng tự nhiên</t>
  </si>
  <si>
    <t>RSN</t>
  </si>
  <si>
    <t xml:space="preserve"> Đất xây dựng cơ sở giáo dục và đào tạo</t>
  </si>
  <si>
    <t xml:space="preserve"> Đất công trình bưu chính, viễn thông</t>
  </si>
  <si>
    <t>Đất xây dựng kho dự trữ quốc gia</t>
  </si>
  <si>
    <t>DKG</t>
  </si>
  <si>
    <t>Đất làm nghĩa trang, nhà tang lễ, nhà hỏa táng</t>
  </si>
  <si>
    <t xml:space="preserve"> Đất xây dựng cơ sở khoa học công nghệ</t>
  </si>
  <si>
    <t>Đất tín ngưỡng</t>
  </si>
  <si>
    <t>LOẠI ĐẤT</t>
  </si>
  <si>
    <t>Đất khu công nghệ cao</t>
  </si>
  <si>
    <t>Đất khu kinh tế</t>
  </si>
  <si>
    <t>Đất đô thị</t>
  </si>
  <si>
    <t>Khu sản xuất nông nghiệp (khu vực chuyên trồng lúa nước, khu vực chuyên trồng cây công nghiệp lâu năm)</t>
  </si>
  <si>
    <t>KNN</t>
  </si>
  <si>
    <t>Khu lâm nghiệp (khu vực rừng phòng hộ, rừng đặc dụng, rừng sản xuất)</t>
  </si>
  <si>
    <t>KLN</t>
  </si>
  <si>
    <t>Khu bảo tồn thiên nhiên và đa dạng sinh học</t>
  </si>
  <si>
    <t>KBT</t>
  </si>
  <si>
    <t>Khu phát triển công nghiệp (khu công nghiệp, cụm công nghiệp)</t>
  </si>
  <si>
    <t>KPC</t>
  </si>
  <si>
    <t>Khu đô thị (trong đó có khu đô thị mới)</t>
  </si>
  <si>
    <t>DTC</t>
  </si>
  <si>
    <t>Khu dân cư nông thôn</t>
  </si>
  <si>
    <t>DNT</t>
  </si>
  <si>
    <t>Ghi chú: Khu chức năng không tổng hợp khi tính tổng diện tích tự nhiên</t>
  </si>
  <si>
    <t>RSN/PNN</t>
  </si>
  <si>
    <t>Ghi chú: (a) gồm đất sản xuất nông nghiệp, đất nuôi trồng thủy sản, đất làm muối và đất nông nghiệp khác;</t>
  </si>
  <si>
    <t>PKO là đất phi nông nghiệp không phải là đất ở.</t>
  </si>
  <si>
    <t>LUK+LUN</t>
  </si>
  <si>
    <r>
      <t xml:space="preserve">Đất trồng lúa nước còn lại + đất trồng lúa nương </t>
    </r>
    <r>
      <rPr>
        <i/>
        <sz val="9"/>
        <color indexed="10"/>
        <rFont val="Times New Roman"/>
        <family val="1"/>
      </rPr>
      <t>(ẩn khi in)</t>
    </r>
  </si>
  <si>
    <r>
      <t xml:space="preserve">LUK+LUN
</t>
    </r>
    <r>
      <rPr>
        <i/>
        <sz val="9"/>
        <color indexed="10"/>
        <rFont val="Times New Roman"/>
        <family val="1"/>
      </rPr>
      <t>(ẩn khi in)</t>
    </r>
  </si>
  <si>
    <t>Phụ lục số 03:</t>
  </si>
  <si>
    <t>(Ban hành kèm theo Thông tư số 01/2021/TT-BTNMT ngày 12 tháng 4 năm 2021</t>
  </si>
  <si>
    <t>Biểu 08/CH</t>
  </si>
  <si>
    <t xml:space="preserve">Hệ thống biểu trong quy hoạch, kế hoạch sử dụng đất và điều chỉnh quy hoạch, </t>
  </si>
  <si>
    <t>kế hoạch sử dụng đất cấp huyện</t>
  </si>
  <si>
    <t>HIỆN TRẠNG SỬ DỤNG ĐẤT NĂM 2021</t>
  </si>
  <si>
    <t>Kế hoạch được duyệt (ha)</t>
  </si>
  <si>
    <t>Đất khu công nghệ cao*</t>
  </si>
  <si>
    <t>Đất khu kinh tế*</t>
  </si>
  <si>
    <t>Đất đô thị*</t>
  </si>
  <si>
    <t>Kết quả thực hiện</t>
  </si>
  <si>
    <t>So sánh</t>
  </si>
  <si>
    <t>Tăng (+), 
giảm (-) 
(ha)</t>
  </si>
  <si>
    <t>(%)</t>
  </si>
  <si>
    <t>(6)=(5)-(4)</t>
  </si>
  <si>
    <t>(7)=(5)/(4)*100</t>
  </si>
  <si>
    <t>KẾ HOẠCH SỬ DỤNG ĐẤT NĂM 2022</t>
  </si>
  <si>
    <t>KẾ HOẠCH CHUYỂN MỤC ĐÍCH SỬ DỤNG ĐẤT NĂM 2022</t>
  </si>
  <si>
    <t>KẾ HOẠCH THU HỒI ĐẤT NĂM 2022</t>
  </si>
  <si>
    <t>Hiện trạng sử dụng đất năm 2021 huyện Mỹ Tú</t>
  </si>
  <si>
    <t>Kết quả thực hiện Kế hoạch sử dụng đất đến năm 2021 huyện Mỹ Tú</t>
  </si>
  <si>
    <t>Kế hoạch sử dụng đất năm 2022 huyện Mỹ Tú</t>
  </si>
  <si>
    <t>Kế hoạch chuyển mục đích sử dụng đất năm 2022 huyện Mỹ Tú</t>
  </si>
  <si>
    <t>Kế hoạch thu hồi đất năm 2022 huyện Mỹ Tú</t>
  </si>
  <si>
    <t>Danh mục các công trình, dự án thực hiện trong năm 2022 huyện Mỹ Tú</t>
  </si>
  <si>
    <t>Chu chuyển đất đai trong kế hoạch sử dụng đất năm 2022 huyện Mỹ Tú</t>
  </si>
  <si>
    <t>HUYỆN MỸ TÚ - TỈNH SÓC TRĂNG</t>
  </si>
  <si>
    <t>TT Huỳnh Hữu Nghĩa</t>
  </si>
  <si>
    <t>Xã Mỹ Tú</t>
  </si>
  <si>
    <t>Xã Mỹ Hương</t>
  </si>
  <si>
    <t>Xã Mỹ Phước</t>
  </si>
  <si>
    <t>Xã Mỹ Thuận</t>
  </si>
  <si>
    <t>Xã Hưng Phú</t>
  </si>
  <si>
    <t>Xã Long Hưng</t>
  </si>
  <si>
    <t>Xã Phú Mỹ</t>
  </si>
  <si>
    <t>Xã Thuận Hưng</t>
  </si>
  <si>
    <t>(4)=(5)+…+(13)</t>
  </si>
  <si>
    <t>KẾT QUẢ THỰC HIỆN KẾ HOẠCH SỬ DỤNG ĐẤT NĂM 2021 CỦA HUYỆN MỸ TÚ</t>
  </si>
  <si>
    <t>HUYỆN MỸ TÚ</t>
  </si>
  <si>
    <t>Đất trồng lúa chuyển sang đất trồng cây hàng năm khác</t>
  </si>
  <si>
    <t>LUA/HNK</t>
  </si>
  <si>
    <t>Đất trồng cây hàng năm chuyển sang đất trồng cây lâu năm</t>
  </si>
  <si>
    <t>HNK/CLN</t>
  </si>
  <si>
    <t>Đất nuôi trồng thủy sản chuyển sang đất trồng cây lâu năm</t>
  </si>
  <si>
    <t>NTS/CLN</t>
  </si>
  <si>
    <t>Đất trồng lúa chuyển sang đất nông nghiệp khác</t>
  </si>
  <si>
    <t>LUA/NKH</t>
  </si>
  <si>
    <t>Đất trồng cây hàng năm chuyển sang đất nông nghiệp khác</t>
  </si>
  <si>
    <t>HNK/NKH</t>
  </si>
  <si>
    <t>Đất trồng cây lâu năm chuyển sang đất nông nghiệp khác</t>
  </si>
  <si>
    <t>CLN/NKH</t>
  </si>
  <si>
    <t>Đất nuôi trồng thủy sản sang đất lúa</t>
  </si>
  <si>
    <t>NTS/LUA</t>
  </si>
  <si>
    <t>Đất trồng cây hàng năm khác chuyển sang đất trồng lúa</t>
  </si>
  <si>
    <t>HNK/LUA</t>
  </si>
  <si>
    <t>Đất trồng cây hằng năm khác chuyển sang đất trồng rừng sản xuất</t>
  </si>
  <si>
    <t>HNK/RSX</t>
  </si>
  <si>
    <t>Đất trồng cây lâu năm chuyển sang đất trồng rừng sản xuất</t>
  </si>
  <si>
    <t>CLN/RSX</t>
  </si>
  <si>
    <t>Đất trồng cây lâu năm chuyển sang đất trồng lúa</t>
  </si>
  <si>
    <t>CLN/LUA</t>
  </si>
  <si>
    <t>CHU CHUYỂN ĐẤT ĐAI TRONG KẾ HOẠCH SỬ DỤNG ĐẤT NĂM 2022</t>
  </si>
  <si>
    <t>Diện
 tích đầu kỳ năm 2022
(31/12/2021)</t>
  </si>
  <si>
    <t>Diện tích
 cuối kỳ năm 2022</t>
  </si>
  <si>
    <t>CỦA HUYỆN MỸ TÚ - TỈNH SÓC TRĂNG</t>
  </si>
  <si>
    <t>Loại đất</t>
  </si>
  <si>
    <t>Diện tích quy hoạch (ha)</t>
  </si>
  <si>
    <t>Diện tích hiện trạng (ha)</t>
  </si>
  <si>
    <t>Địa điểm (thôn, xã)</t>
  </si>
  <si>
    <t>Vị trí trên bản đồ địa chính (tờ bản đồ số, thửa số) hoặc vị trí trên bản đồ hiện trạng sử dụng đất cấp xã</t>
  </si>
  <si>
    <t>Ghi chú</t>
  </si>
  <si>
    <t xml:space="preserve"> Diện tích (ha) </t>
  </si>
  <si>
    <t>Sử dụng vào loại đất</t>
  </si>
  <si>
    <t>(3)</t>
  </si>
  <si>
    <t>(10)</t>
  </si>
  <si>
    <t xml:space="preserve">Các công trình, dự án do Hội đồng nhân dân cấp Tỉnh chấp thuận </t>
  </si>
  <si>
    <t>I.1.1</t>
  </si>
  <si>
    <t>Các công trình, dự án phải thu hồi đất</t>
  </si>
  <si>
    <t>Dự án xây dựng lộ Phú Tức - Bưng Cóc, Mỹ Tú</t>
  </si>
  <si>
    <t>Tờ bản đồ số 8, 9</t>
  </si>
  <si>
    <t>Mở rộng trường tiểu học Long Hưng A</t>
  </si>
  <si>
    <t>0,03 (CLN)
0,07 (ONT)</t>
  </si>
  <si>
    <t>1 phần thửa 15, 16, 713, 714, 471 Tờ bản đồ số 4</t>
  </si>
  <si>
    <t>1 phần thửa 575, 576, 452, 453 Tờ bản đồ số 4</t>
  </si>
  <si>
    <t>Nâng cấp Đường A1 (đoạn 939 qua thị trấn Huỳnh Hữu Nghĩa)</t>
  </si>
  <si>
    <t>0,11 (LUC)</t>
  </si>
  <si>
    <t>Thị trấn Huỳnh Hữu Nghĩa</t>
  </si>
  <si>
    <t>Cải tạo, nâng cấp Đường tỉnh 938 (đoạn từ đường tỉnh 939 đến đường tỉnh 940)</t>
  </si>
  <si>
    <t>2,20 (LUC) 7,90 (CLN) 3,78 (HNK)
0,12 (ONT)</t>
  </si>
  <si>
    <t>Xã Thuận Hưng,
 xã Mỹ Thuận</t>
  </si>
  <si>
    <t>Trường Tiểu học Mỹ Tú A</t>
  </si>
  <si>
    <t>0,50 (LUC)</t>
  </si>
  <si>
    <t>Thửa số 513 và 1 phần thửa số 2, Tờ bản đồ số 6</t>
  </si>
  <si>
    <t>Đất trang trại chăn nuôi</t>
  </si>
  <si>
    <t>Danh mục công trình, dự án chuyển tiếp từ kế hoạch sử dụng đất năm trước</t>
  </si>
  <si>
    <t>Nhà văn hóa ấp Phước Lợi A, Phước Thới B, Phước Thọ C</t>
  </si>
  <si>
    <t xml:space="preserve">Giao đất cho hộ ND nghèo không đất là 122,64 (PA sắp xếp LT Mỹ Phước) (ONT:0,09ha; CLN:50,00ha; RXS:72,55) </t>
  </si>
  <si>
    <t>0,09 (ONT)
50,00 (CLN)
72,55 (RSX)</t>
  </si>
  <si>
    <t>50,09 (RSX)</t>
  </si>
  <si>
    <t>Trường Tiểu học Phú Mỹ C</t>
  </si>
  <si>
    <t>Đường Trung Tâm xã (Hưng Phú)</t>
  </si>
  <si>
    <t>Tờ bản đồ số 5</t>
  </si>
  <si>
    <t>0,16 (ONT)</t>
  </si>
  <si>
    <t>Tờ bản đồ số 3</t>
  </si>
  <si>
    <t>Trạm y tế xã Hưng Phú</t>
  </si>
  <si>
    <t>0,07 (CLN)
0,23 (DGD)</t>
  </si>
  <si>
    <t>1 phần thửa 186, 187 Tờ bản đồ số 5
trọn thửa 185 Tờ bản đồ số 5</t>
  </si>
  <si>
    <t>Nhà máy nước Liên xã Mỹ Tú - Mỹ Thuận</t>
  </si>
  <si>
    <t>1 phần thửa 509-511, 513  Tờ bản đồ số 8</t>
  </si>
  <si>
    <t xml:space="preserve">Các công trình, dự án không trình Hội đồng nhân dân cấp Tỉnh </t>
  </si>
  <si>
    <t>3,21 (CLN)</t>
  </si>
  <si>
    <t>Thửa 485, 643, 753, 530, 753 Tờ bản đồ số 8</t>
  </si>
  <si>
    <t>Sản xuất nông nghiêp công nghệ cao kết hợp điện mặt trời (Nhà máy năng lượng điện mặt trời ấp Tân Phước A1 theo KH SDĐ 2020)</t>
  </si>
  <si>
    <t>18,75 (CLN)</t>
  </si>
  <si>
    <t>Nông trại 1/5 ấp Tân Phước A1, xã Long Hưng</t>
  </si>
  <si>
    <t>Khu nông nghiệp công nghệ cao</t>
  </si>
  <si>
    <t>18,00 (LUC)</t>
  </si>
  <si>
    <t>Trung tâm thương mại Thị Trấn Huỳnh Hữu Nghĩa II
(Dự án khu đô thị mới Mỹ Tân)</t>
  </si>
  <si>
    <t>3,85 (LUC)</t>
  </si>
  <si>
    <t xml:space="preserve">Thị trấn Huỳnh Hữu Nghĩa </t>
  </si>
  <si>
    <t>Chợ Phước Bình
(Dự án khu đô thị mới Mỹ Thuận)</t>
  </si>
  <si>
    <t>1,11 (LUC)
0,18 (CLN)</t>
  </si>
  <si>
    <t>Dự án Nhà ở thương mại Thị Trấn Huỳnh Hữu Nghĩa</t>
  </si>
  <si>
    <t>3,63 (CQP)</t>
  </si>
  <si>
    <t>Khu du lịch sinh thái (homestay)</t>
  </si>
  <si>
    <t>2,39 (CLN)
0,61 (ONT)</t>
  </si>
  <si>
    <t>Nhà máy phát điện sử dụng chất thải rắn</t>
  </si>
  <si>
    <t>Nhà máy xử lý chất thải công nghiệp (nguy hại và không nguy hại)</t>
  </si>
  <si>
    <t>Xử lý đất khu 2 bên nhà lồng chợ Mỹ Hương và Khu ao</t>
  </si>
  <si>
    <t>0,12 (DTL)</t>
  </si>
  <si>
    <t>Trọn thửa 3011 Tờ bản đồ số 8</t>
  </si>
  <si>
    <t xml:space="preserve">Chuyển tiếp từ KH năm 2020 </t>
  </si>
  <si>
    <t>Giao đất Trung tâm phát triển quỹ đất tỉnh Sóc Trăng kêu gọi đầu tư dự án nông nghiệp (NKH) + nhà máy năng lượng mặt trời</t>
  </si>
  <si>
    <t>314,25 (RSX)</t>
  </si>
  <si>
    <t>Xử lý đất khu lung Béc Trang</t>
  </si>
  <si>
    <t>Chuyển tiếp từ KH năm 2020</t>
  </si>
  <si>
    <t>Xã Mỹ Phước, Mỹ Tú, Long Hưng, Hưng Phú</t>
  </si>
  <si>
    <t>Chi cục thuế</t>
  </si>
  <si>
    <t>0,14 (CLN)</t>
  </si>
  <si>
    <t>Công viên Quảng trường</t>
  </si>
  <si>
    <t>2,50 (LUC)</t>
  </si>
  <si>
    <t>ấp Mỹ Tân
Thị trấn Huỳnh Hữu Nghĩa</t>
  </si>
  <si>
    <t>Chuyển sang đất trồng cây hàng năm khác</t>
  </si>
  <si>
    <t>9 xã - thị trấn</t>
  </si>
  <si>
    <t>Chuyển mục đích sang đất trồng cây lâu năm</t>
  </si>
  <si>
    <t>0,50 (LUC)
1,50 (HNK)</t>
  </si>
  <si>
    <t>0,50 (LUC) 
1,00 (HNK)</t>
  </si>
  <si>
    <t>0,50 (LUC)
1,40 (HNK)</t>
  </si>
  <si>
    <t>0,80 (LUC)
1,00 (HNK)</t>
  </si>
  <si>
    <t>0,50 (LUC)
1,00 (HNK)</t>
  </si>
  <si>
    <t>LUC, HNK</t>
  </si>
  <si>
    <t>Chuyển mục đích dọc các tuyến đường quốc lộ, tỉnh lộ, đường huyện, liên xã, lộ đal nông thôn và khu dân cư nhỏ lẻ</t>
  </si>
  <si>
    <t>LUC, HNK, CLN</t>
  </si>
  <si>
    <t>8 xã</t>
  </si>
  <si>
    <t>Chuyển mục đích đất SXKD dọc theo QLPH, 940 và các tuyến giao thông (SKC)</t>
  </si>
  <si>
    <t>1,00 (LUC) 
1,00 (HNK)
1,00 (CLN)</t>
  </si>
  <si>
    <t>Chuyển mục đích sang đất nông nghiệp khác</t>
  </si>
  <si>
    <t>Bán đấu giá quyền sử dụng đất</t>
  </si>
  <si>
    <t>Bán đấu giá vị trí đất KDC Bà Lui (kế trường học)</t>
  </si>
  <si>
    <t>1 phần thửa 474 Tờ bản đồ số 6</t>
  </si>
  <si>
    <t>Đấu giá cho thuê đất khu đất UBND tỉnh thu hồi của Công ty Lâm Dũng, Lâm trường Phước Thọ</t>
  </si>
  <si>
    <t>1 phần thửa 21 Tờ bản đồ số 24; 1 phần thửa 2, 682, 729, 730, 718, 810, 7, trọn thửa 8-12, 14-18, 797, 799-804, 726, 761, 709-711, 696, 697, 809, 492, 515, 719, 488, 734, 768, 715, 716, 772, 815, 2009, 2010, 1</t>
  </si>
  <si>
    <t>Danh mục công trình, dự án đăng ký mới trong kế hoạch sử dụng đất năm 2022</t>
  </si>
  <si>
    <t>I.2.1</t>
  </si>
  <si>
    <t>I.2.2</t>
  </si>
  <si>
    <t xml:space="preserve">Các công trình, dự án chuyển mục đích sử dụng đất </t>
  </si>
  <si>
    <t>Đường tỉnh 926B (Đường vào cầu phía Sóc Trăng)</t>
  </si>
  <si>
    <t xml:space="preserve"> - Nhà văn hóa ấp Phước Lợi A: Thửa 309, tờ bản đồ số 11;
- Nhà văn hóa ấp Phước Thới B: Thửa 251, tờ bản đồ số 4</t>
  </si>
  <si>
    <t>CLN
LUC
HNK</t>
  </si>
  <si>
    <t>DANH MỤC CÔNG TRÌNH, DỰ ÁN THỰC HIỆN TRONG NĂM 2022</t>
  </si>
  <si>
    <t>Tăng thêm trong năm 2022</t>
  </si>
  <si>
    <t>Quy hoạch nâng cấp, mở rộng đường huyện 88B (Lộ giới 15m, mặt 6m)</t>
  </si>
  <si>
    <t>0,53 (LUC)
12,12 (CLN)
0,03 (DTL)
0,12 (SON)
0,02 (TMD)</t>
  </si>
  <si>
    <t>Xã Thuận Hưng;
Xã Mỹ Hương</t>
  </si>
  <si>
    <t>Xã Mỹ Hương: Tờ bản đồ số 2, 5, 7</t>
  </si>
  <si>
    <t>Đường dây đấu nối nhà máy điện gió số 16 Sóc Trăng Envision</t>
  </si>
  <si>
    <t>Trường tiểu học Thuận Hưng A</t>
  </si>
  <si>
    <t>Thửa số 358, tờ bản đồ số 09</t>
  </si>
  <si>
    <t>Trường tiểu học Thuận Hưng B</t>
  </si>
  <si>
    <t>Thửa số 135, tờ bản đồ số 02</t>
  </si>
  <si>
    <t>Thửa số 98, tờ bản đồ số 03</t>
  </si>
  <si>
    <t>Trường tiểu học Mỹ Phước E</t>
  </si>
  <si>
    <t>Thửa số 241, tờ bản đồ số 05</t>
  </si>
  <si>
    <t>Trường tiểu học Mỹ Phước D</t>
  </si>
  <si>
    <t>Thửa số 238542, tờ bản đồ số 02</t>
  </si>
  <si>
    <t>Trường THCS Thuận Hưng</t>
  </si>
  <si>
    <t>Thửa số 187, tờ bản đồ số 05</t>
  </si>
  <si>
    <t>Trường THCS Hưng Phú</t>
  </si>
  <si>
    <t>0,64 (CLN)
0,04 (ONT)</t>
  </si>
  <si>
    <t>Thửa số 214, tờ bản đồ số 05</t>
  </si>
  <si>
    <t>Trường Tiểu học Mỹ Tú B</t>
  </si>
  <si>
    <t>Diện tích cuối kỳ năm 2022</t>
  </si>
  <si>
    <t>Lò giết mổ heo tập trung (ấp Phước An B)</t>
  </si>
  <si>
    <t>Trại nuôi heo, gà</t>
  </si>
  <si>
    <t>9,50 (LUC)
29,98 (HNK)</t>
  </si>
  <si>
    <t>Đầu tư xây dựng nâng cấp mở rộng Đường tỉnh 940 (Đoạn từ Quốc lộ 1 đến cầu Hòa Phuông; Đoạn từ Quốc lộ Quản lộ Phụng Hiệp đến Quốc lộ 1)</t>
  </si>
  <si>
    <t>Đầu tư xây dựng mới Đường tỉnh 938, đoạn từ Đường tỉnh 940 đến Quốc lộ 61B và cầu trên tuyến</t>
  </si>
  <si>
    <t>Trường THCS Mỹ Phước</t>
  </si>
  <si>
    <t>Chưa có vị trí</t>
  </si>
  <si>
    <t>Xã Mỹ Hương, 
Xã Phú Mỹ, 
Xã Thuận Hưng</t>
  </si>
  <si>
    <t>Xã Long Hưng, 
Xã Mỹ Thuận, 
Thị trấn Huỳnh Hữu Nghĩa</t>
  </si>
  <si>
    <t>Cụm trạm trại nông nghiệp</t>
  </si>
  <si>
    <t>Thửa số 876 và 822, tờ bản đồ số 07</t>
  </si>
  <si>
    <t>Trụ sở Đảng ủy - HĐND - UBND xã Mỹ Tú, huyện Mỹ Tú (Thu hồi thêm đường vào Trụ sở)</t>
  </si>
  <si>
    <t>Trụ sở Đảng ủy - HĐND - UBND xã Mỹ Thuận, huyện Mỹ Tú (Thu hồi thêm đường vào Trụ sở)</t>
  </si>
  <si>
    <t>Nhà văn hóa ấp Mỹ Thuận</t>
  </si>
  <si>
    <t>0,14 (CLN)
0,06 (ODT)</t>
  </si>
  <si>
    <t>Nhà Văn hóa và thể dục thể thao Nội Ô</t>
  </si>
  <si>
    <t>Trụ Sở UBND thị trấn Huỳnh Hữu Nghĩa</t>
  </si>
  <si>
    <t>0,15 (CLN)</t>
  </si>
  <si>
    <t>Chuyển mục đích sang đất ở tại đô thị</t>
  </si>
  <si>
    <t>Đường huyện 80</t>
  </si>
  <si>
    <t>Mở rộng trung tâm Y tế huyện Mỹ Tú</t>
  </si>
  <si>
    <t>Dự án đường Béc Tôn - Phú Mỹ</t>
  </si>
  <si>
    <t>1,10 (LUC)
0,03 (HNK)
1,68 (CLN)
0,01 (DSH)</t>
  </si>
  <si>
    <t>0,39 (LUC)
0,10 (HNK)
3,97 (CLN)
0,05 (NTS)
0,04 (DGD)
0,03 (DTL)
0,07 (TSC)
0,02 (DSH)</t>
  </si>
  <si>
    <t>0,03 (LUC)
0,01 (HNK)
2,60 (CLN)
0,03 (DYT)
0,01 (DGD)
0,01 (DSH)
0,01 (SON)</t>
  </si>
  <si>
    <t>0,56 (LUC)
0,05 (HNK)
0,09 (CLN)</t>
  </si>
  <si>
    <t>0,31 (LUC)
0,07 (HNK)
1,09 (CLN)
0,03 (TMD)</t>
  </si>
  <si>
    <t>0,19 (LUC)
0,14 (CLN)</t>
  </si>
  <si>
    <t>Đường Đông kênh Ba Hữu (Lộ giới: 9,5m, mặt 4m)</t>
  </si>
  <si>
    <t>0,26 (LUC)
0,30 (CLN)</t>
  </si>
  <si>
    <t>Đường Tây kênh Ba Hữu (Lộ giới: 9,5m, mặt 4m)</t>
  </si>
  <si>
    <t>0,20 (LUC)
0,38 (CLN)</t>
  </si>
  <si>
    <t>Đường Đông kênh Thầy Buốl (Lộ giới: 9,5m, mặt 4m)</t>
  </si>
  <si>
    <t>0,15 (LUC)
0,06 (HNK)
0,70 (CLN)</t>
  </si>
  <si>
    <t>Đường Nam Trà Cú Cạn (Lộ giới: 9,5m, mặt 4m)</t>
  </si>
  <si>
    <t>Đường Trần Hưng Đạo nối dài (đi Long Hưng) (đường + cống) (Lộ giới: 9,5m, mặt 4m)</t>
  </si>
  <si>
    <t>Tổng
diện tích 2022</t>
  </si>
  <si>
    <t>Diện tích hiện trạng năm 2021</t>
  </si>
  <si>
    <t>Chỉ tiêu thực hiện (ha)</t>
  </si>
  <si>
    <t>(5)=(7)+…+(15)</t>
  </si>
  <si>
    <t>Thị trấn Huỳnh Hữu Nghĩa, Xã Mỹ Hương</t>
  </si>
  <si>
    <t xml:space="preserve">Thửa 321, 519, 590, 592, 593, tờ bản đồ số 8
Thửa 86, 143, 464, 646, tờ bản đồ số 10 </t>
  </si>
  <si>
    <t>Ghi chú: Diện tích các công trình, dự án mới là dự kiến; sẽ được xác định đo đạc chính xác khi thực hiện các thủ tục thu hồi, giao đất</t>
  </si>
  <si>
    <t>I.1.2</t>
  </si>
  <si>
    <t xml:space="preserve">Xã Long Hưng 
</t>
  </si>
  <si>
    <t>(*) Nguồn: Số liệu Thống kê 2020 và chu chuyển các công trình thực hiện được trong năm 2021</t>
  </si>
  <si>
    <t>Biểu 13/CH</t>
  </si>
  <si>
    <t>Đường lộ đal Bào Sen - Đìa Môn (Từ cầu Chí Công đến Đường tỉnh 940) (Lộ giới: 9,5m, mặt 3,5m) (ấp Mỹ Thạnh và ấp Mỹ Hòa)</t>
  </si>
  <si>
    <t>Đường lộ đal Vòng Cung - Cây Bàng (Trung tâm xã đến cầu Mai Văn Thời) (Lộ giới: 9,5m, mặt 3,5m) (ấp Mỹ An)</t>
  </si>
  <si>
    <t>Lộ đal bờ Tây Mỹ Bình (Từ cầu Năm Ngợi đến giáp ranh xã Mỹ Phước (Lộ giới: 9,5m, mặt 3,5m) (ấp Mỹ Ninh)</t>
  </si>
  <si>
    <t>Lộ đal Bắc Bộ (Từ Cầu Bắc Bộ đến giáp ranh xã Hưng Phú) (Lộ giới: 9,5m, mặt 3,5m) (ấp Mỹ Lợi B)</t>
  </si>
  <si>
    <t>Lộ đal Đọt Giông (Từ cầu Ba Phiên đến giáp cầu 5 Đen) (Lộ giới: 9,5m, mặt 3,5m) (ấp Mỹ Hưng)</t>
  </si>
  <si>
    <t>Lộ kênh 10 Công (Từ Lộ Mỹ Ninh đến giáp lộ Phủ Lu) (Lộ giới: 9,5m, mặt 3,5m) (ấp Mỹ Hưng, Mỹ Ninh)</t>
  </si>
  <si>
    <t>(11)</t>
  </si>
  <si>
    <t>Chuyển tiếp từ KH năm 2021</t>
  </si>
  <si>
    <t>ấp Nội Ô, thị trấn Huỳnh Hữu Nghĩa</t>
  </si>
  <si>
    <t>Cầu kênh Xáng Mỹ Phước</t>
  </si>
  <si>
    <t>Trụ sở Đảng ủy - HĐND - UBND xã Mỹ Phước</t>
  </si>
  <si>
    <t>0,05 (LUC)
0,03 (CLN)
0,02 (HNK)</t>
  </si>
  <si>
    <t>0,03 (LUC)
0,05 (CLN)
0,03 (HNK)</t>
  </si>
  <si>
    <t>0,09 (LUC)
0,05 (CLN)
0,05 (HNK)</t>
  </si>
  <si>
    <t>0,70 (LUC)
0,60 (CLN)
0,57 (HNK)</t>
  </si>
  <si>
    <t>0,20 (LUC)
0,15 (CLN)
0,15 (HNK)</t>
  </si>
  <si>
    <t>Đấu giá quyền sử dụng đất đối với Trường Tiểu học Long Hưng A</t>
  </si>
  <si>
    <t xml:space="preserve"> Xã Long Hưng</t>
  </si>
  <si>
    <t>Thửa 43 Tờ bản đồ số 25</t>
  </si>
  <si>
    <t>Thửa 112, tờ bản đồ số 4</t>
  </si>
  <si>
    <t>Dự án Cải tạo, nâng cấp, mở rộng mặt đường, thảm bê tông nhựa Đường tỉnh 938 (đường Nam Kỳ Khởi Nghĩa đến giao ĐT. 939); Đường tỉnh 939 (từ cầu Bưng Cóc đến thị trấn Huỳnh Hữu Nghĩa), tỉnh Sóc Trăng</t>
  </si>
  <si>
    <t>2,70 (LUC)
0,94 (HNK)
2,67 (CLN)
0,11 (DGD)
1,29 (DTL)
0,10 (TSC)
0,02 (DSH)
0,01 (TMD)
0,02 (SKC)
0,04 (DCH)</t>
  </si>
  <si>
    <t>0,64 (LUC)
0,06 (CLN)</t>
  </si>
  <si>
    <t>Nâng cấp, mở rộng trên nền cũ</t>
  </si>
  <si>
    <t>1,14 (CLN)
0,04 (DTL)
0,02 (ONT)</t>
  </si>
  <si>
    <t>6,50 (LUC)
0,20 (HNK)
0,11 (CLN)
0,16 (DTL)
0,03 (ONT)</t>
  </si>
  <si>
    <t>6,16 (LUC)
4,23 (CLN)
0,17 (NTS)
0,13 (DTL)
0,02 (SON)</t>
  </si>
  <si>
    <t>0,52 (LUC)
0,34 (CLN)
0,52 (HNK)</t>
  </si>
  <si>
    <t xml:space="preserve">Chuyển tiếp từ KH năm 2018 </t>
  </si>
  <si>
    <t>Thửa 25, tờ bản đồ số 46</t>
  </si>
  <si>
    <t>a</t>
  </si>
  <si>
    <t>b</t>
  </si>
  <si>
    <t>Đất xây dựng cơ sở y tế</t>
  </si>
  <si>
    <t>c</t>
  </si>
  <si>
    <t>d</t>
  </si>
  <si>
    <t>e</t>
  </si>
  <si>
    <t>Nghị quyết số 153/NQ-HĐND ngày 11/12/2020 của HĐND tỉnh Sóc Trăng về Thông qua danh mục các dự án cần thu hồi đất, mức vồn bồi thường, giải phóng mặt bằng năm 2021 và chuyển mục đích sử dụng đất lúa, đất rừng phòng hộ trên địa bàn tỉnh Sóc Trăng</t>
  </si>
  <si>
    <t>Nghị quyết số 48/NQ-HĐND ngày 06/12/2019 của HĐND tỉnh Sóc Trăng về Thông qua danh mục các dự án cần thu hồi đất, mức vồn bồi thường, giải phóng mặt bằng năm 2020 và chuyển mục đích sử đụng đất trồng lúa, đất rừng phòng hộ trên địa bàn tỉnh Sóc Trăng</t>
  </si>
  <si>
    <t>Nghị quyết số 27/NQ-HĐND của HĐND tỉnh Sóc Trăng về Thông qua danh mục các dự án cần thu hồi đất, mức vốn bồi thường, giải phóng mặt bằng năm 2019 và chuyển mục đích sử dụng đất trồng lúa, đất rừng phòng hộ trên địa bàn tỉnh Sóc Trăng</t>
  </si>
  <si>
    <t>Báo cáo 427/BC-TCKH ngày 17/12/2020 của P.Tài chính huyện Mỹ Tú</t>
  </si>
  <si>
    <t>Quyết định số 1296/QĐ-UBND ngày 9/5/2019 của UBND tỉnh Sóc Trăng</t>
  </si>
  <si>
    <t>Quyết định 2418/QĐ-UBND ngày 22/9/2017 của UBND tỉnh Sóc Trăng</t>
  </si>
  <si>
    <t>Căn cứ pháp lý (VB chấp thuận chủ trương đầu tư hoặc QĐ giao vốn)</t>
  </si>
  <si>
    <t xml:space="preserve"> - Nghị  quyết số 11/NQ-HĐND ngày 12/05/2021 về dự kiến kế hoạch vốn đầu tư công trung hạn 5 năm giai đoạn 2021-2025, tỉnh Sóc Trăng; 
- Nghị quyết 178/NQ-HĐND ngày 08/12/2021 của HĐND tỉnh Sóc Trăng về Thông qua danh mục các dự án cần thu hồi đất, mức vốn bồi thường, giải phóng mặt bằng năm 2022 trên địa bàn tỉnh Sóc Trăng;
 - Quyết định số 1784/QĐ-UBND ngày 05/7/2021 của UBND huyện Mỹ Tú Quyết định về việc chủ đầu tư dự án Trụ sở Đảng ủy-HĐND-UBND xã Mỹ Tú, huyện Mỹ Tú, tỉnh Sóc Trăng.</t>
  </si>
  <si>
    <t xml:space="preserve"> - Nghị  quyết số 11/NQ-HĐND ngày 12/05/2021 về dự kiến kế hoạch vốn đầu tư công trung hạn 5 năm giai đoạn 2021-2025, tỉnh Sóc Trăng;
- Nghị quyết 178/NQ-HĐND ngày 08/12/2021 của HĐND tỉnh Sóc Trăng về Thông qua danh mục các dự án cần thu hồi đất, mức vốn bồi thường, giải phóng mặt bằng năm 2022 trên địa bàn tỉnh Sóc Trăng; 
- Quyết định 2346/QĐ-UBND ngày 13/9/2021 của UBND tỉnh Sóc Trăng; Các ngành của tỉnh thống nhất chủ trương thực hiện dự án theo biên bản làm việc số 80/BB-HĐTĐ, ngày 07/7/2021 của Hội đồng thẩm định của tỉnh.</t>
  </si>
  <si>
    <t xml:space="preserve">Chuyển tiếp từ KH năm 2021 </t>
  </si>
  <si>
    <t xml:space="preserve"> - Nghị quyết số 153/NQ-HĐND ngày 11/12/2020 của HĐND tỉnh Sóc Trăng về Thông qua danh mục các dự án cần thu hồi đất, mức vồn bồi thường, giải phóng mặt bằng năm 2021 và chuyển mục đích sử dụng đất lúa, đất rừng phòng hộ trên địa bàn tỉnh Sóc Trăng;
- Nghị  quyết số 11/NQ-HĐND ngày 12/05/2021 về dự kiến kế hoạch vốn đầu tư công trung hạn 5 năm giai đoạn 2021-2025, tỉnh Sóc Trăng.</t>
  </si>
  <si>
    <t>Nghị quyết số 153/NQ-HĐND ngày 11/12/2020 của HĐND tỉnh Sóc Trăng về Thông qua danh mục các dự án cần thu hồi đất, mức vồn bồi thường, giải phóng mặt bằng năm 2021 và chuyển mục đích sử dụng đất lúa, đất rừng phòng hộ trên địa bàn tỉnh Sóc Trăng.</t>
  </si>
  <si>
    <t xml:space="preserve">Chuyển tiếp từ KH năm 2021 
</t>
  </si>
  <si>
    <t xml:space="preserve"> - Nghị Quyết số 155/NQ-HĐND  ngày 11/12/2020 về sửa đổi bổ sung NQ số 27, 23, 48 và 25 (tăng 0,1ha so với KHSDĐ 2020 là 0,5ha);
- Nghị  quyết số 11/NQ-HĐND ngày 12/05/2021 về dự kiến kế hoạch vốn đầu tư công trung hạn 5 năm giai đoạn 2021-2025, tỉnh Sóc Trăng
 - Công văn 1422/UBND-XD Ngày 19/7/2021 của Chủ tịch UBND tỉnh Sóc Trăng về Danh mục các dự án hỗ trợ đầu tư trên địa bàn huyện Mỹ Tú.</t>
  </si>
  <si>
    <t xml:space="preserve">
Chuyển tiếp từ KH năm 2020
</t>
  </si>
  <si>
    <t xml:space="preserve"> - UBND đã ban hành thông báo thu hồi đất;
 - Chuyển tiếp từ KH năm 2021.
</t>
  </si>
  <si>
    <t xml:space="preserve">  Nghị quyết số 153/NQ-HĐND ngày 11/12/2020 của HĐND tỉnh Sóc Trăng về Thông qua danh mục các dự án cần thu hồi đất, mức vồn bồi thường, giải phóng mặt bằng năm 2021 và chuyển mục đích sử dụng đất lúa, đất rừng phòng hộ trên địa bàn tỉnh Sóc Trăng.</t>
  </si>
  <si>
    <t>Đất xây dựng cơ sở văn hóa</t>
  </si>
  <si>
    <t xml:space="preserve"> - Dự án Tỉnh quản lý;
 - Chuyển tiếp từ KH năm 2018.
</t>
  </si>
  <si>
    <t xml:space="preserve"> - Đã có nhà đầu tư, dự án UBND tỉnh Hậu Giang kêu gọi đầu tư;
 - Chuyển tiếp từ KH năm 2018.</t>
  </si>
  <si>
    <t xml:space="preserve">Chuyển tiếp từ KH năm 2019 </t>
  </si>
  <si>
    <t>f</t>
  </si>
  <si>
    <t xml:space="preserve"> - Nghị  quyết số 11/NQ-HĐND ngày 12/05/2021 về dự kiến kế hoạch vốn đầu tư công trung hạn 5 năm giai đoạn 2021-2025, tỉnh Sóc Trăng;
 - Quyết định số 1788/QĐ-UBND ngày 05/7/2021.</t>
  </si>
  <si>
    <t xml:space="preserve"> - Nghị  quyết số 11/NQ-HĐND ngày 12/05/2021 về dự kiến kế hoạch vốn đầu tư công trung hạn 5 năm giai đoạn 2021-2025, tỉnh Sóc Trăng;
 - Công văn 1422/UBND-XD Ngày 19/7/2021 của Chủ tịch UBND tỉnh Sóc Trăng về Danh mục các dự án hỗ trợ đầu tư trên địa bàn huyện Mỹ Tú.</t>
  </si>
  <si>
    <t xml:space="preserve"> - Đất nhà nước quản lý (đất lâm nghiệp)
 - Chuyển tiếp từ KH năm 2021</t>
  </si>
  <si>
    <t xml:space="preserve"> - Dự án Tỉnh quản lý;
 - Chuyển tiếp từ KH năm 2018.</t>
  </si>
  <si>
    <t xml:space="preserve"> - Đất Quốc phòng, giao huyện quản lý
 - Chuyển tiếp từ KH năm 2021</t>
  </si>
  <si>
    <t xml:space="preserve"> - Đất nhà nước quản lý
 - Chuyển tiếp từ KH năm 2021</t>
  </si>
  <si>
    <t>g</t>
  </si>
  <si>
    <t xml:space="preserve"> - Dự án có trong Điều chỉnh QHSDĐ 2016-2020;
 - Chuyển tiếp từ KH năm 2016.</t>
  </si>
  <si>
    <t>h</t>
  </si>
  <si>
    <t xml:space="preserve"> - Dự án có trong Điều chỉnh QHSDĐ 2016-2020;
 - Chuyển tiếp từ KH năm 2015.</t>
  </si>
  <si>
    <t>i</t>
  </si>
  <si>
    <t xml:space="preserve"> - Nghị quyết số 56/NQ-HĐND ngày 21/7/2021 của HĐND tỉnh Sóc Trăng Về chủ trương đầu tư dự án Đầu tư xây dựng nâng cấp, mở rộng Đường tỉnh 940 (đoạn từ Quốc lộ 1 đến cầu Hòa Phuông; Đoạn từ Quốc lộ Quản lộ Phụng Hiệp đến Quốc lộ 1), tỉnh Sóc Trăng;
 - Nghị  quyết số 11/NQ-HĐND ngày 12/05/2021 về dự kiến kế hoạch vốn đầu tư công trung hạn 5 năm giai đoạn 2021-2025, tỉnh Sóc Trăng.</t>
  </si>
  <si>
    <t xml:space="preserve"> - Nghị  quyết số 11/NQ-HĐND ngày 12/05/2021 về dự kiến kế hoạch vốn đầu tư công trung hạn 5 năm giai đoạn 2021-2025, tỉnh Sóc Trăng;
- Nghị quyết số 55/NQ-HĐND ngày 21/7/2021 của HĐND tỉnh Sóc Trăng Về chủ trương đầu tư dự án xây dựng mới Đường tỉnh 938, đoạn từ Đường tỉnh 940 đến Quốc lộ 61B và cầu trên tuyến.</t>
  </si>
  <si>
    <t xml:space="preserve"> - Nghị  quyết số 11/NQ-HĐND ngày 12/05/2021 về dự kiến kế hoạch vốn đầu tư công trung hạn 5 năm giai đoạn 2021-2025, tỉnh Sóc Trăng;
- Nghị quyết số 172/NQ-HĐND ngày 08/12/2021 của HĐND tỉnh Sóc Trăng về Sửa đổi, bổ sung Nghị quyết 23/NQ-HĐND ngày 10/7/2019, Nghị quyết số 25/NQ-HĐND ngày 07/7/2020, Nghị quyết số 153/NQ-HĐND ngày 11/12/2020, Nghị quyết 155/NQ-HĐND ngày 11/12/2020 của HĐND tỉnh Sóc Trăng;
 - Quyết định số 3737/QĐ-UBND ngày 25/12/2021 của UBND tỉnh Sóc Trăng Về việc phê duyệt điều chỉnh quy mô thực hiện dự án trong Kế hoạch sử dụng đất năm 2021 huyện Mỹ Tú, tỉnh Sóc Trăng.</t>
  </si>
  <si>
    <t>Đất xây dựng cơ sở giáo dục và đào tạo</t>
  </si>
  <si>
    <t>Đất bãi thải, xử lý chất thải</t>
  </si>
  <si>
    <t>Tờ bản đồ số 8</t>
  </si>
  <si>
    <t>Xã Thuận Hưng: Tờ bản đồ số 2,3,5,7,8,9,10,11
Xã Mỹ Hương: Tờ bản đồ số 8,5</t>
  </si>
  <si>
    <t>Xã Long Hưng: tờ bản đồ số 4,6,8,9
Xã Mỹ Thuận: tờ bản đồ số 3,8
Thị trấn Huỳnh Hữu Nghĩa:Tờ bản đồ số 17,24,44,47,63,64,69,70</t>
  </si>
  <si>
    <t>Tờ bản đồ số 9</t>
  </si>
  <si>
    <t>Tờ bản đồ số 5,6</t>
  </si>
  <si>
    <t>Tờ bản đồ số 4</t>
  </si>
  <si>
    <t>Trọn thửa 16,17 tờ bản đồ số 32
1 phần thửa 24 tờ 53</t>
  </si>
  <si>
    <t>Thị trấn Huỳnh Hữu Nghĩa: Tờ bản đồ số 53,19
 Xã Mỹ Hương</t>
  </si>
  <si>
    <t>Xã Thuận Hưng: Tờ bản đồ số 2,3,5,7,8,9,10,11
Xã Mỹ Thuận : Tờ bản đồ số 3,4,5</t>
  </si>
  <si>
    <t>1 phần thửa 98,99,132 tờ bản đồ số  3</t>
  </si>
  <si>
    <t>1 phần thửa 10 tờ bản đồ 65
1 phần thửa 1,5 tờ bản đồ 64</t>
  </si>
  <si>
    <t>Tờ bản đồ số 3,5</t>
  </si>
  <si>
    <t>Tờ bản đồ số 49</t>
  </si>
  <si>
    <t>Tờ bản đồ số 4,7</t>
  </si>
  <si>
    <t>Tờ bản đố số 6,10</t>
  </si>
  <si>
    <t>Tờ bản đố số 1</t>
  </si>
  <si>
    <t>Tờ bản đồ số 49,43</t>
  </si>
  <si>
    <t>Tờ bản đồ số 61,49,43</t>
  </si>
  <si>
    <t>Tờ bản đồ số 43,47,48</t>
  </si>
  <si>
    <t>Tờ bản đồ số 60,61</t>
  </si>
  <si>
    <t>Tờ bản đồ số 1,2,3,4,5,9,18,25,31,37,38,40</t>
  </si>
  <si>
    <t>1 phần thửa 59,65 tờ bản đồ số 37
1 phần thửa số 1,2 tờ bản dồ số 38</t>
  </si>
  <si>
    <t>1 phần thửa số 3 tờ bản đồ số 17</t>
  </si>
  <si>
    <t>1 phần thửa 1 tờ bản đồ 16</t>
  </si>
  <si>
    <t>1 phần thửa :585,586,587,588,613,614,612,611,610,615,616,617,618,604,605,605,607,608,562,561,560,573,559,558,57,406,636,404</t>
  </si>
  <si>
    <t>Trọn thửa 24,17,33,34,25,36,35,11 tờ bản đồ số 64
1 phần thửa 3,9,10,26 tờ bản đồ số 64
Trọn thửa 143,144,145,136,152 tờ bản đồ số 18
1 phần thửa 51,53,61,121 tờ bản đồ số 18</t>
  </si>
  <si>
    <t>Tròn thửa số 5 tờ bản đồ số 17</t>
  </si>
  <si>
    <t>1 phần thửa 117,122,123,125 Tờ bản đồ số 8</t>
  </si>
  <si>
    <t>1 phần thửa 70,71,72,499,153,512,159,158,233 Tờ bản đồ số 10</t>
  </si>
  <si>
    <t xml:space="preserve">1 phần thửa 608,609,610,611,612,614,645,647,648,649 tờ bản đồ số 3
</t>
  </si>
  <si>
    <t>1 phần thửa 607,648,842,590,589,587,824,585,584,614,613,612,611,610,609,608 tờ bản đồ số 3</t>
  </si>
  <si>
    <t>1 phần thửa số 5 tờ bản đồ số 64</t>
  </si>
  <si>
    <t>Trọn thửa 46 tờ bản đồ số 9
1 phần thửa 15,36,35,20,34,32,47,40 tờ bản đố số 9
trọn thửa 5,6,7,8,9,30,32,33,34,35,22,10,3,2,11 tờ bản đồ số 63</t>
  </si>
  <si>
    <t>Trọn thửa 1,2,4 tờ bản đồ số 17</t>
  </si>
  <si>
    <t xml:space="preserve">  - Nghị  quyết số 11/NQ-HĐND ngày 12/05/2021 về dự kiến kế hoạch vốn đầu tư công trung hạn 5 năm giai đoạn 2021-2025, tỉnh Sóc Trăng;
 - Nghị quyết số 54/NQ-HĐND ngày 21/7/2021 của HĐND tỉnh Sóc Trăng Về chủ trương đầu tư dự án Cải tạo, nâng cấp, mở rộng mặt đường, thảm bê tông nhựa Đường tỉnh 938 (đường Nam Kỳ Khởi Nghĩa đến giao ĐT. 939); Đường tỉnh 939 (từ cầu Bưng Cóc đến thị trấn Huỳnh Hữu Nghĩa), tỉnh Sóc Trăng.</t>
  </si>
  <si>
    <t>TT. Huỳnh Hữu Nghĩa</t>
  </si>
  <si>
    <t>Kế hoạch vốn đầu tư công trung hạn 5 năm 2021-2025 tỉnh Sóc Trăng</t>
  </si>
  <si>
    <t xml:space="preserve"> - Đất nhà nước quản lý (đất lâm nghiệp)
 - Chuyển tiếp từ KH năm 2020
 - Thay đổi tên so với KH năm 2020</t>
  </si>
  <si>
    <t xml:space="preserve"> - Nghị  quyết số 11/NQ-HĐND ngày 12/05/2021 về dự kiến kế hoạch vốn đầu tư công trung hạn 5 năm giai đoạn 2021-2025, tỉnh Sóc Trăng;
- Nghị quyết 178/NQ-HĐND ngày 08/12/2021 của HĐND tỉnh Sóc Trăng về Thông qua danh mục các dự án cần thu hồi đất, mức vốn bồi thường, giải phóng mặt bằng năm 2022 trên địa bàn tỉnh Sóc Trăng;
  - Nghị quyết 183/NQ-HĐND ngày 08/12/2021 của HĐND rỉnh Sóc Trăng về Thông qua việc chuyển mục đích sử dụng đất trồng lúa năm 2022 trên địa bàn tỉnh Sóc Trăng để thực hiện các dự án đầu tư;</t>
  </si>
  <si>
    <t xml:space="preserve">  - Nghị  quyết số 11/NQ-HĐND ngày 12/05/2021 về dự kiến kế hoạch vốn đầu tư công trung hạn 5 năm giai đoạn 2021-2025, tỉnh Sóc Trăng;
- Nghị quyết 178/NQ-HĐND ngày 08/12/2021 của HĐND tỉnh Sóc Trăng về Thông qua danh mục các dự án cần thu hồi đất, mức vốn bồi thường, giải phóng mặt bằng năm 2022 trên địa bàn tỉnh Sóc Trăng;
 - Nghị quyết 183/NQ-HĐND ngày 08/12/2021 của HĐND rỉnh Sóc Trăng về Thông qua việc chuyển mục đích sử dụng đất trồng lúa năm 2022 trên địa bàn tỉnh Sóc Trăng để thực hiện các dự án đầu tư;
 - Văn bản 785/PC-VP ngày 27/9/2021 của VP UBND huyện Mỹ Tú về việc thu hồi đất mở rộng Trường tiểu học Thuận Hưng A.</t>
  </si>
  <si>
    <t xml:space="preserve">  - Nghị  quyết số 11/NQ-HĐND ngày 12/05/2021 về dự kiến kế hoạch vốn đầu tư công trung hạn 5 năm giai đoạn 2021-2025, tỉnh Sóc Trăng;
- Nghị quyết 178/NQ-HĐND ngày 08/12/2021 của HĐND tỉnh Sóc Trăng về Thông qua danh mục các dự án cần thu hồi đất, mức vốn bồi thường, giải phóng mặt bằng năm 2022 trên địa bàn tỉnh Sóc Trăng;
 - Nghị quyết 183/NQ-HĐND ngày 08/12/2021 của HĐND rỉnh Sóc Trăng về Thông qua việc chuyển mục đích sử dụng đất trồng lúa năm 2022 trên địa bàn tỉnh Sóc Trăng để thực hiện các dự án đầu tư; 
 - Công văn 1422/UBND-XD Ngày 19/7/2021 của Chủ tịch UBND tỉnh Sóc Trăng về Danh mục các dự án hỗ trợ đầu tư trên địa bàn huyện Mỹ Tú.</t>
  </si>
  <si>
    <t xml:space="preserve"> - Nghị  quyết số 11/NQ-HĐND ngày 12/05/2021 về dự kiến kế hoạch vốn đầu tư công trung hạn 5 năm giai đoạn 2021-2025, tỉnh Sóc Trăng;
 - Nghị quyết 178/NQ-HĐND ngày 08/12/2021 của HĐND tỉnh Sóc Trăng về Thông qua danh mục các dự án cần thu hồi đất, mức vốn bồi thường, giải phóng mặt bằng năm 2022 trên địa bàn tỉnh Sóc Trăng;
 - Nghị quyết 183/NQ-HĐND ngày 08/12/2021 của HĐND rỉnh Sóc Trăng về Thông qua việc chuyển mục đích sử dụng đất trồng lúa năm 2022 trên địa bàn tỉnh Sóc Trăng để thực hiện các dự án đầu tư; 
 - Công văn 1422/UBND-XD Ngày 19/7/2021 của Chủ tịch UBND tỉnh Sóc Trăng về Danh mục các dự án hỗ trợ đầu tư trên địa bàn huyện Mỹ Tú.</t>
  </si>
  <si>
    <t xml:space="preserve">  - Nghị  quyết số 11/NQ-HĐND ngày 12/05/2021 về dự kiến kế hoạch vốn đầu tư công trung hạn 5 năm giai đoạn 2021-2025, tỉnh Sóc Trăng;
- Nghị quyết 178/NQ-HĐND ngày 08/12/2021 của HĐND tỉnh Sóc Trăng về Thông qua danh mục các dự án cần thu hồi đất, mức vốn bồi thường, giải phóng mặt bằng năm 2022 trên địa bàn tỉnh Sóc Trăng;
 - Nghị quyết 183/NQ-HĐND ngày 08/12/2021 của HĐND rỉnh Sóc Trăng về Thông qua việc chuyển mục đích sử dụng đất trồng lúa năm 2022 trên địa bàn tỉnh Sóc Trăng để thực hiện các dự án đầu tư; 
 - Quyết định số 2183/QĐ-UBND ngày 20/8/2021 của UBND huyện Mỹ Tú.</t>
  </si>
  <si>
    <t xml:space="preserve">  - Nghị  quyết số 11/NQ-HĐND ngày 12/05/2021 về dự kiến kế hoạch vốn đầu tư công trung hạn 5 năm giai đoạn 2021-2025, tỉnh Sóc Trăng;
- Nghị quyết 178/NQ-HĐND ngày 08/12/2021 của HĐND tỉnh Sóc Trăng về Thông qua danh mục các dự án cần thu hồi đất, mức vốn bồi thường, giải phóng mặt bằng năm 2022 trên địa bàn tỉnh Sóc Trăng;
  - Nghị quyết 183/NQ-HĐND ngày 08/12/2021 của HĐND rỉnh Sóc Trăng về Thông qua việc chuyển mục đích sử dụng đất trồng lúa năm 2022 trên địa bàn tỉnh Sóc Trăng để thực hiện các dự án đầu tư.</t>
  </si>
  <si>
    <t xml:space="preserve"> - Nghị  quyết số 11/NQ-HĐND ngày 12/05/2021 về dự kiến kế hoạch vốn đầu tư công trung hạn 5 năm giai đoạn 2021-2025, tỉnh Sóc Trăng;
- Nghị quyết 178/NQ-HĐND ngày 08/12/2021 của HĐND tỉnh Sóc Trăng về Thông qua danh mục các dự án cần thu hồi đất, mức vốn bồi thường, giải phóng mặt bằng năm 2022 trên địa bàn tỉnh Sóc Trăng;
 - Nghị quyết 183/NQ-HĐND ngày 08/12/2021 của HĐND rỉnh Sóc Trăng về Thông qua việc chuyển mục đích sử dụng đất trồng lúa năm 2022 trên địa bàn tỉnh Sóc Trăng để thực hiện các dự án đầu tư; </t>
  </si>
  <si>
    <t xml:space="preserve"> - Nghị quyết 178/NQ-HĐND ngày 08/12/2021 của HĐND tỉnh Sóc Trăng về Thông qua danh mục các dự án cần thu hồi đất, mức vốn bồi thường, giải phóng mặt bằng năm 2022 trên địa bàn tỉnh Sóc Trăng;
 - Nghị quyết 183/NQ-HĐND ngày 08/12/2021 của HĐND rỉnh Sóc Trăng về Thông qua việc chuyển mục đích sử dụng đất trồng lúa năm 2022 trên địa bàn tỉnh Sóc Trăng để thực hiện các dự án đầu tư; 
  - Nghị quyết số 136 /NQ-HĐND ngày 01/10/2021 HĐND tỉnh Sóc Trăng về việc phê duyệt chủ trương đầu tư;</t>
  </si>
  <si>
    <t>0,3 (LUC)
0,3 (CLN)</t>
  </si>
  <si>
    <t>0.70 (LUC)</t>
  </si>
  <si>
    <t>0.15 (LUC)</t>
  </si>
  <si>
    <t>0.36 (LUC)</t>
  </si>
  <si>
    <t>0.53 (LUC)</t>
  </si>
  <si>
    <t>0.30 (LUC)</t>
  </si>
  <si>
    <t>0.32 (LUC)</t>
  </si>
  <si>
    <t>0.12 (CLN)</t>
  </si>
  <si>
    <t>0.20 (LUC)</t>
  </si>
  <si>
    <t xml:space="preserve"> - Nghị quyết 183/NQ-HĐND ngày 08/12/2021 của HĐND rỉnh Sóc Trăng về Thông qua việc chuyển mục đích sử dụng đất trồng lúa năm 2022 trên địa bàn tỉnh Sóc Trăng để thực hiện các dự án đầu tư;
- Công văn số 1327/UBND-HC ngày 12/11/2021 của UBND huyện Mỹ Tú xác nhận dự án không thuộc trường hợp cấp chủ trương đầu tư.</t>
  </si>
  <si>
    <t xml:space="preserve"> Vốn đầu tư công trung hạn 5 năm giai đoạn 2021-2025, tỉnh Sóc Trăng;</t>
  </si>
  <si>
    <t>Xã Hưng Phú, Xã Mỹ Phước</t>
  </si>
  <si>
    <t xml:space="preserve"> - Đất do hộ dân quản lý chưa GPMB , thuận lợi khi đầu tư
 - Trung tâm TM thị trấn Huỳnh Hữu Nghĩa II theo KH SDĐ 2018;
 - Chuyển tiếp từ KH năm 2018.
 - Tên dự án đang lập là: Dự án khu đô thị mới Mỹ Tân</t>
  </si>
  <si>
    <t xml:space="preserve"> - Đất nhà nước quản lý+đất dân đang sử dụng(hiện trạng là đất CLN) 04 hộ dân.
 - Chuyển tiếp từ KH năm 2018
 - Tên dự án đang lập là: Dự án khu đô thị mới Mỹ Thuận</t>
  </si>
  <si>
    <r>
      <t>RPH/NKR</t>
    </r>
    <r>
      <rPr>
        <vertAlign val="superscript"/>
        <sz val="11"/>
        <rFont val="Times New Roman"/>
        <family val="1"/>
      </rPr>
      <t>(a)</t>
    </r>
  </si>
  <si>
    <r>
      <t>RDD/NKR</t>
    </r>
    <r>
      <rPr>
        <vertAlign val="superscript"/>
        <sz val="11"/>
        <rFont val="Times New Roman"/>
        <family val="1"/>
      </rPr>
      <t>(a)</t>
    </r>
  </si>
  <si>
    <r>
      <t>RSX/NKR</t>
    </r>
    <r>
      <rPr>
        <vertAlign val="superscript"/>
        <sz val="11"/>
        <rFont val="Times New Roman"/>
        <family val="1"/>
      </rPr>
      <t>(a)</t>
    </r>
  </si>
  <si>
    <r>
      <t>RSN/NKR</t>
    </r>
    <r>
      <rPr>
        <i/>
        <vertAlign val="superscript"/>
        <sz val="11"/>
        <rFont val="Times New Roman"/>
        <family val="1"/>
      </rPr>
      <t>(a)</t>
    </r>
  </si>
  <si>
    <t>6,15 (LUC)
0,20 (HNK)
0,34 (CLN)
0,31 (NTS)</t>
  </si>
  <si>
    <t>5,00 (DRA)</t>
  </si>
  <si>
    <t>0,30 (LUC)</t>
  </si>
  <si>
    <t>(Theo mẫu TT 01)</t>
  </si>
  <si>
    <t>Đường Lâm Trường Phước Thọ đấu nối Quốc lộ Quản Lộ Phụng Hiệp (đoạn Kênh 8 Thước - Quản Lộ Phụng Hiệp)</t>
  </si>
  <si>
    <t>Nghị  quyết số 11/NQ-HĐND ngày 12/05/2021 về dự kiến kế hoạch vốn đầu tư công trung hạn 5 năm giai đoạn 2021-2025, tỉnh Sóc Trăng</t>
  </si>
  <si>
    <t>Tờ bản đồ số 1, 2</t>
  </si>
  <si>
    <t>- Nghị quyết 178/NQ-HĐND ngày 08/12/2021 của HĐND tỉnh Sóc Trăng về Thông qua danh mục các dự án cần thu hồi đất, mức vốn bồi thường, giải phóng mặt bằng năm 2022 trên địa bàn tỉnh Sóc Trăng;
 - Nghị quyết 183/NQ-HĐND ngày 08/12/2021 của HĐND rỉnh Sóc Trăng về Thông qua việc chuyển mục đích sử dụng đất trồng lúa năm 2022 trên địa bàn tỉnh Sóc Trăng để thực hiện các dự án đầu tư.</t>
  </si>
  <si>
    <t>Nâng cấp mở rộng Đường giao thông đến trung tâm xã Hưng Phú</t>
  </si>
  <si>
    <t>Chuyển tiếp từ KH năm 2021 (có thay đổi diện tích: tăng 0,2ha so với KH2021 được duyệt là 0,5 ha và được thông qua trong NQ 178/NQ-HĐND)</t>
  </si>
  <si>
    <t>Đấu giá quyền sử dụng đất đối với các lô Trung tâm thương mại Long Hưng</t>
  </si>
  <si>
    <t>II.4</t>
  </si>
  <si>
    <t xml:space="preserve"> - Kế hoạch vốn đầu tư công trung hạn 5 năm 2021-2025 tỉnh Sóc Trăng;
 - Tổng toàn tuyến là 11,30 ha (theo NQ 178/NQ-HĐND, trong đó: đất lúa là 8,15 ha và các loại đất khác là 3,15 ha)</t>
  </si>
  <si>
    <t xml:space="preserve"> - Kế hoạch vốn đầu tư công trung hạn 5 năm 2021-2025 tỉnh Sóc Trăng:
 - Tổng toàn tuyến là 14,90 ha (trong đó: đất lúa là 6,65 ha và các loại đất khác là 8,25 ha)</t>
  </si>
  <si>
    <t xml:space="preserve"> - Nghị  quyết số 11/NQ-HĐND ngày 12/05/2021 về dự kiến kế hoạch vốn đầu tư công trung hạn 5 năm giai đoạn 2021-2025, tỉnh Sóc Trăng; 
 - Nghị quyết 178/NQ-HĐND ngày 08/12/2021 của HĐND tỉnh Sóc Trăng về Thông qua danh mục các dự án cần thu hồi đất, mức vốn bồi thường, giải phóng mặt bằng năm 2022 trên địa bàn tỉnh Sóc Trăng;
 - Nghị quyết 183/NQ-HĐND ngày 08/12/2021 của HĐND rỉnh Sóc Trăng về Thông qua việc chuyển mục đích sử dụng đất trồng lúa năm 2022 trên địa bàn tỉnh Sóc Trăng để thực hiện các dự án đầu tư; </t>
  </si>
  <si>
    <t xml:space="preserve"> - Nghị  quyết số 11/NQ-HĐND ngày 12/05/2021 về dự kiến kế hoạch vốn đầu tư công trung hạn 5 năm giai đoạn 2021-2025, tỉnh Sóc Trăng;
- Nghị quyết 178/NQ-HĐND ngày 08/12/2021 của HĐND tỉnh Sóc Trăng về Thông qua danh mục các dự án cần thu hồi đất, mức vốn bồi thường, giải phóng mặt bằng năm 2022 trên địa bàn tỉnh Sóc Trăng;
 - Nghị quyết 183/NQ-HĐND ngày 08/12/2021 của HĐND rỉnh Sóc Trăng về Thông qua việc chuyển mục đích sử dụng đất trồng lúa năm 2022 trên địa bàn tỉnh Sóc Trăng để thực hiện các dự án đầu tư; 
 - Công văn 1422/UBND-XD Ngày 19/7/2021 của  UBND tỉnh Sóc Trăng về Danh mục các dự án hỗ trợ đầu tư trên địa bàn huyện Mỹ Tú.</t>
  </si>
  <si>
    <t xml:space="preserve"> - Nghị  quyết số 11/NQ-HĐND ngày 12/05/2021 về dự kiến kế hoạch vốn đầu tư công trung hạn 5 năm giai đoạn 2021-2025, tỉnh Sóc Trăng;
 - Nghị quyết 178/NQ-HĐND ngày 08/12/2021 của HĐND tỉnh Sóc Trăng về Thông qua danh mục các dự án cần thu hồi đất, mức vốn bồi thường, giải phóng mặt bằng năm 2022 trên địa bàn tỉnh Sóc Trăng; 
 - Nghị quyết 183/NQ-HĐND ngày 08/12/2021 của HĐND rỉnh Sóc Trăng về Thông qua việc chuyển mục đích sử dụng đất trồng lúa năm 2022 trên địa bàn tỉnh Sóc Trăng để thực hiện các dự án đầu tư; 
 - Công văn 1422/UBND-XD Ngày 19/7/2021 của UBND tỉnh Sóc Trăng về Danh mục các dự án hỗ trợ đầu tư trên địa bàn huyện Mỹ Tú.</t>
  </si>
  <si>
    <t xml:space="preserve"> - Vốn đầu tư công trung hạn 5 năm giai đoạn 2021-2025, tỉnh Sóc Trăng;
 - Trên nền hiện trạng theo bản đồ HTSDĐ </t>
  </si>
  <si>
    <t xml:space="preserve"> - Chuyển tiếp từ KH năm 2018. 
 - Tổng DT 0,3090ha (gồm TT.HHN và Long Hưng), đã thực hiện được 0,0774ha tại Thị trấn và một số thửa tại Long Hưng;</t>
  </si>
  <si>
    <t>Chu chuyển đất đai đến năm 2022</t>
  </si>
  <si>
    <t xml:space="preserve">DGT + DKV </t>
  </si>
  <si>
    <t xml:space="preserve">Xã Phú Mỹ; Thị trấn Huỳnh Hữu Nghĩa; Xã Thuận Hưng; Xã Long Hưng </t>
  </si>
  <si>
    <t>Dự án đầu tư xây dựng đường cao tốc Châu Đốc - Cần Thơ - Sóc Trăng, đoạn qua địa bàn tỉnh Sóc Trăng</t>
  </si>
  <si>
    <t xml:space="preserve">  Nghị  quyết số 11/NQ-HĐND ngày 12/05/2021 về dự kiến kế hoạch vốn đầu tư công trung hạn 5 năm giai đoạn 2021-2025, tỉnh Sóc Trăng.</t>
  </si>
  <si>
    <t xml:space="preserve">
Xây dựng hệ thống hạ tầng chống ngập úng vùng trũng và phòng chống hạn hán, xâm  nhập mặn, huyện Mỹ Tú</t>
  </si>
  <si>
    <t xml:space="preserve"> 
- Nghị quyết 178/NQ-HĐND ngày 08/12/2021 của HĐND tỉnh Sóc Trăng về Thông qua danh mục các dự án cần thu hồi đất, mức vốn bồi thường, giải phóng mặt bằng năm 2022 trên địa bàn tỉnh Sóc Trăng.
- Nghị quyết số 12/NQ-HĐND ngày 14/7/2021 của HĐND tỉnh Hậu Giang Về điều chỉnh chủ trương đầu tư dự án Đường tỉnh 926B, tỉnh Hậu Giang kết nối tuyến Quản lộ Phụng Hiệp, tỉnh Sóc Trăng;
 </t>
  </si>
  <si>
    <t xml:space="preserve"> 
- Công văn số 2722/STNMT-TTPTQĐ ngày 28/10/2021 của Sở TN&amp;MT Vv rà soát diện tích đất trồng lúa nước từ 02 vụ trở lên bị ảnh hưởng bởi Dự án đầu tư xây dựng đường cao tốc Châu Đốc - Cần thơ - Sóc Trăng, đoạn qua địa bàn tỉnh Sóc Trăng;
- Công văn số 2759/UBND-KT ngày 01/11/2021 của UBND tỉnh Vv diện tích đất trồng lúa nước từ 02 vụ trở lên bị ảnh hưởng bởi Dự án đầu tư xây dựng đường cao tốc Châu Đốc - Cần thơ - Sóc Trăng, đoạn qua địa bàn tỉnh Sóc Trăng;
</t>
  </si>
  <si>
    <t xml:space="preserve"> - Đang triển khai thực hiện;
 - Chuyển tiếp từ KH năm 2017 
 - Tên theo KH năm 2017 là Dự án xây dựng đê bao chống ngập úng vùng trũng huyện Mỹ Tú.</t>
  </si>
  <si>
    <t>0,49 (ONT)</t>
  </si>
  <si>
    <t>Khu tái định cư Dự án xây dựng công trình đường bộ cao tốc Châu Đốc - Cần Thơ - Sóc Trăng</t>
  </si>
  <si>
    <t>Công văn số 840/UBND-KT ngày 25/4/2022 của Ủy ban nhân dân Tỉnh  về việc bổ sung các khu tái định cư dự án ây dựng các công trình đường bộ cao tốc Châu Đốc - Cần Thơ - Sóc Trăng vào Kế hoạch sử dụng đất năm 2022</t>
  </si>
  <si>
    <t>144,81 (DGT) + 7,55 (DKV)</t>
  </si>
  <si>
    <t>2,59 (DGT)</t>
  </si>
  <si>
    <t xml:space="preserve">
95,86 (LUC)
6,49 (HNK)
21,49 (CLN)
0,37 (CAN)
10,22 (ONT)
5,38 (ODT)
1,87 (TSC)
0,21 (NTD)
7,88 (SON)
 </t>
  </si>
  <si>
    <t>1,10 (LUC)
0,31 (CLN) 0,18 (HNK)
0,02 (ONT)
0,03 (ODT)
0,31 (DTL)</t>
  </si>
  <si>
    <r>
      <t xml:space="preserve"> - UBND đã ban hành thông báo thu hồi đất
- Chuyển tiếp từ KH năm 2021
</t>
    </r>
    <r>
      <rPr>
        <sz val="13"/>
        <color indexed="8"/>
        <rFont val="Times New Roman"/>
        <family val="1"/>
      </rPr>
      <t xml:space="preserve">- Điều chỉnh diện tích dự án từ 2,78 ha lên 2,93 ha theo QĐ 3737/QĐ-UBND của UBND tỉnh Sóc Trăng </t>
    </r>
    <r>
      <rPr>
        <i/>
        <sz val="13"/>
        <color indexed="8"/>
        <rFont val="Times New Roman"/>
        <family val="1"/>
      </rPr>
      <t xml:space="preserve">
 </t>
    </r>
  </si>
  <si>
    <r>
      <t xml:space="preserve"> - UBND đã ban hành thông báo thu hồi đất
 - Chuyển tiếp từ KH năm 2021 
 </t>
    </r>
    <r>
      <rPr>
        <sz val="13"/>
        <color indexed="8"/>
        <rFont val="Times New Roman"/>
        <family val="1"/>
      </rPr>
      <t>Kế hoạch vốn đầu tư công trung hạn 5 năm 2021-2025 tỉnh Sóc Trăng</t>
    </r>
  </si>
  <si>
    <r>
      <t>Trường tiểu học Mỹ Thuận B (vị trí trường tiểu học Mỹ Thuận A và thu hồi thêm 2500m</t>
    </r>
    <r>
      <rPr>
        <vertAlign val="superscript"/>
        <sz val="13"/>
        <color indexed="8"/>
        <rFont val="Times New Roman"/>
        <family val="1"/>
      </rPr>
      <t>2</t>
    </r>
    <r>
      <rPr>
        <sz val="13"/>
        <color indexed="8"/>
        <rFont val="Times New Roman"/>
        <family val="1"/>
      </rPr>
      <t>)</t>
    </r>
  </si>
  <si>
    <t>0,40 (LUC)
0,10 (CLN)
0,10 (ONT)</t>
  </si>
  <si>
    <t>Đường dẫn cầu Búng Tàu</t>
  </si>
  <si>
    <r>
      <t>Xã Long Hưng
Xã</t>
    </r>
    <r>
      <rPr>
        <b/>
        <sz val="13"/>
        <color indexed="8"/>
        <rFont val="Times New Roman"/>
        <family val="1"/>
      </rPr>
      <t xml:space="preserve"> </t>
    </r>
    <r>
      <rPr>
        <sz val="13"/>
        <color indexed="8"/>
        <rFont val="Times New Roman"/>
        <family val="1"/>
      </rPr>
      <t>Hưng Phú</t>
    </r>
  </si>
  <si>
    <t>Tổng cộng: 78 công trình, dự án (trong đó, đăng ký mới là 43 và chuyển tiếp 35)</t>
  </si>
  <si>
    <t xml:space="preserve">Xã Phú Mỹ
</t>
  </si>
  <si>
    <t>5,00(CLN)</t>
  </si>
  <si>
    <t>3,86(LUC)
0,15(CLN)
0,28(HNK)
0,71(NKH)</t>
  </si>
  <si>
    <t>4,51(LUC)</t>
  </si>
  <si>
    <t>5,00 (LUC)</t>
  </si>
  <si>
    <t>Xã 
Thuận Hưng</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</si>
</sst>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quot;XDR&quot;* #,##0.00_-;\-&quot;XDR&quot;* #,##0.00_-;_-&quot;XDR&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000000000000000000000000000000000E+00"/>
    <numFmt numFmtId="187" formatCode="#,##0.0000"/>
    <numFmt numFmtId="188" formatCode="0_);\(0\)"/>
    <numFmt numFmtId="189" formatCode="#,##0.000"/>
    <numFmt numFmtId="190" formatCode="0.00_);\(0.00\)"/>
    <numFmt numFmtId="191" formatCode="0.0000_);\(0.0000\)"/>
    <numFmt numFmtId="192" formatCode="0.0000"/>
    <numFmt numFmtId="193" formatCode="0.000"/>
    <numFmt numFmtId="194" formatCode="0.00000"/>
    <numFmt numFmtId="195" formatCode="#,##0.0000_);\(#,##0.0000\)"/>
    <numFmt numFmtId="196" formatCode="m/d/yyyy;@"/>
    <numFmt numFmtId="197" formatCode="&quot;Yes&quot;;&quot;Yes&quot;;&quot;No&quot;"/>
    <numFmt numFmtId="198" formatCode="&quot;True&quot;;&quot;True&quot;;&quot;False&quot;"/>
    <numFmt numFmtId="199" formatCode="&quot;On&quot;;&quot;On&quot;;&quot;Off&quot;"/>
    <numFmt numFmtId="200" formatCode="[$€-2]\ #,##0.00_);[Red]\([$€-2]\ #,##0.00\)"/>
    <numFmt numFmtId="201" formatCode="0.0000000"/>
    <numFmt numFmtId="202" formatCode="0.000000"/>
    <numFmt numFmtId="203" formatCode="0.00000000"/>
    <numFmt numFmtId="204" formatCode="#,##0.0"/>
    <numFmt numFmtId="205" formatCode="#,##0.00000"/>
    <numFmt numFmtId="206" formatCode="#,##0.000_);\(#,##0.000\)"/>
    <numFmt numFmtId="207" formatCode="#,##0.00\ _₫"/>
    <numFmt numFmtId="208" formatCode="0.0"/>
    <numFmt numFmtId="209" formatCode="#,##0.000000"/>
    <numFmt numFmtId="210" formatCode="0.0_);\(0.0\)"/>
    <numFmt numFmtId="211" formatCode="[$-409]dddd\,\ mmmm\ dd\,\ yyyy"/>
    <numFmt numFmtId="212" formatCode="[$-409]h:mm:ss\ AM/PM"/>
    <numFmt numFmtId="213" formatCode="0.00;[Red]0.00"/>
    <numFmt numFmtId="214" formatCode="0;[Red]0"/>
    <numFmt numFmtId="215" formatCode="0.0;[Red]0.0"/>
    <numFmt numFmtId="216" formatCode="&quot;Có&quot;;&quot;Có&quot;;&quot;Không&quot;"/>
    <numFmt numFmtId="217" formatCode="&quot;Đúng&quot;;&quot;Đúng&quot;;&quot;Sai&quot;"/>
    <numFmt numFmtId="218" formatCode="&quot;Bật&quot;;&quot;Bật&quot;;&quot;Tắt&quot;"/>
    <numFmt numFmtId="219" formatCode="0.000_);\(0.000\)"/>
    <numFmt numFmtId="220" formatCode="[$-409]dddd\,\ d\ mmmm\,\ yyyy"/>
    <numFmt numFmtId="221" formatCode="[$-409]dd/mmm/yy;@"/>
    <numFmt numFmtId="222" formatCode="mm/dd/yy;@"/>
    <numFmt numFmtId="223" formatCode="#,##0.000_);[Red]\(#,##0.000\)"/>
    <numFmt numFmtId="224" formatCode="#,##0.0000_);[Red]\(#,##0.0000\)"/>
  </numFmts>
  <fonts count="144">
    <font>
      <sz val="11"/>
      <color theme="1"/>
      <name val="Calibri"/>
      <family val="2"/>
    </font>
    <font>
      <sz val="11"/>
      <color indexed="8"/>
      <name val="Calibri"/>
      <family val="2"/>
    </font>
    <font>
      <sz val="14"/>
      <name val="Times New Roman"/>
      <family val="1"/>
    </font>
    <font>
      <b/>
      <sz val="14"/>
      <name val="Times New Roman"/>
      <family val="1"/>
    </font>
    <font>
      <i/>
      <sz val="14"/>
      <name val="Times New Roman"/>
      <family val="1"/>
    </font>
    <font>
      <b/>
      <sz val="9"/>
      <name val="Times New Roman"/>
      <family val="1"/>
    </font>
    <font>
      <sz val="9"/>
      <name val="Times New Roman"/>
      <family val="1"/>
    </font>
    <font>
      <i/>
      <sz val="9"/>
      <name val="Times New Roman"/>
      <family val="1"/>
    </font>
    <font>
      <sz val="8"/>
      <name val="Times New Roman"/>
      <family val="1"/>
    </font>
    <font>
      <b/>
      <i/>
      <sz val="10"/>
      <name val="Times New Roman"/>
      <family val="1"/>
    </font>
    <font>
      <b/>
      <sz val="11"/>
      <name val="Times New Roman"/>
      <family val="1"/>
    </font>
    <font>
      <sz val="12"/>
      <name val=".VnTime"/>
      <family val="2"/>
    </font>
    <font>
      <i/>
      <sz val="10"/>
      <name val="Times New Roman"/>
      <family val="1"/>
    </font>
    <font>
      <sz val="10"/>
      <name val="Arial"/>
      <family val="2"/>
    </font>
    <font>
      <sz val="12"/>
      <name val="Times New Roman"/>
      <family val="1"/>
    </font>
    <font>
      <b/>
      <i/>
      <sz val="11"/>
      <name val="Times New Roman"/>
      <family val="1"/>
    </font>
    <font>
      <sz val="11"/>
      <name val="Times New Roman"/>
      <family val="1"/>
    </font>
    <font>
      <b/>
      <sz val="10.5"/>
      <name val="Times New Roman"/>
      <family val="1"/>
    </font>
    <font>
      <sz val="10.5"/>
      <name val="Times New Roman"/>
      <family val="1"/>
    </font>
    <font>
      <b/>
      <i/>
      <sz val="10.5"/>
      <name val="Times New Roman"/>
      <family val="1"/>
    </font>
    <font>
      <sz val="10"/>
      <name val="Times New Roman"/>
      <family val="1"/>
    </font>
    <font>
      <b/>
      <i/>
      <sz val="9"/>
      <name val="Times New Roman"/>
      <family val="1"/>
    </font>
    <font>
      <b/>
      <sz val="13"/>
      <name val="Times New Roman"/>
      <family val="1"/>
    </font>
    <font>
      <i/>
      <sz val="9"/>
      <color indexed="10"/>
      <name val="Times New Roman"/>
      <family val="1"/>
    </font>
    <font>
      <sz val="8"/>
      <name val="Calibri"/>
      <family val="2"/>
    </font>
    <font>
      <i/>
      <sz val="11"/>
      <name val="Times New Roman"/>
      <family val="1"/>
    </font>
    <font>
      <sz val="13"/>
      <name val="Times New Roman"/>
      <family val="1"/>
    </font>
    <font>
      <b/>
      <sz val="9"/>
      <color indexed="8"/>
      <name val="Segoe UI"/>
      <family val="2"/>
    </font>
    <font>
      <sz val="9"/>
      <color indexed="8"/>
      <name val="Segoe UI"/>
      <family val="2"/>
    </font>
    <font>
      <b/>
      <sz val="9"/>
      <name val="Segoe UI"/>
      <family val="2"/>
    </font>
    <font>
      <sz val="9"/>
      <name val="Segoe UI"/>
      <family val="2"/>
    </font>
    <font>
      <b/>
      <sz val="10"/>
      <name val="Times New Roman"/>
      <family val="1"/>
    </font>
    <font>
      <i/>
      <sz val="12"/>
      <name val="Times New Roman"/>
      <family val="1"/>
    </font>
    <font>
      <vertAlign val="superscript"/>
      <sz val="11"/>
      <name val="Times New Roman"/>
      <family val="1"/>
    </font>
    <font>
      <i/>
      <vertAlign val="superscript"/>
      <sz val="11"/>
      <name val="Times New Roman"/>
      <family val="1"/>
    </font>
    <font>
      <sz val="9"/>
      <name val="Tahoma"/>
      <family val="2"/>
    </font>
    <font>
      <b/>
      <sz val="9"/>
      <name val="Tahoma"/>
      <family val="2"/>
    </font>
    <font>
      <b/>
      <sz val="13"/>
      <color indexed="8"/>
      <name val="Times New Roman"/>
      <family val="1"/>
    </font>
    <font>
      <sz val="13"/>
      <color indexed="8"/>
      <name val="Times New Roman"/>
      <family val="1"/>
    </font>
    <font>
      <i/>
      <sz val="13"/>
      <color indexed="8"/>
      <name val="Times New Roman"/>
      <family val="1"/>
    </font>
    <font>
      <vertAlign val="superscript"/>
      <sz val="13"/>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2"/>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Times New Roman"/>
      <family val="1"/>
    </font>
    <font>
      <sz val="11"/>
      <color indexed="8"/>
      <name val="Times New Roman"/>
      <family val="1"/>
    </font>
    <font>
      <sz val="10.5"/>
      <color indexed="8"/>
      <name val="Times New Roman"/>
      <family val="1"/>
    </font>
    <font>
      <sz val="9"/>
      <color indexed="8"/>
      <name val="Times New Roman"/>
      <family val="1"/>
    </font>
    <font>
      <i/>
      <sz val="11"/>
      <color indexed="8"/>
      <name val="Times New Roman"/>
      <family val="1"/>
    </font>
    <font>
      <b/>
      <sz val="9"/>
      <color indexed="8"/>
      <name val="Times New Roman"/>
      <family val="1"/>
    </font>
    <font>
      <b/>
      <sz val="11"/>
      <color indexed="8"/>
      <name val="Times New Roman"/>
      <family val="1"/>
    </font>
    <font>
      <sz val="8"/>
      <color indexed="8"/>
      <name val="Calibri"/>
      <family val="2"/>
    </font>
    <font>
      <i/>
      <sz val="9"/>
      <color indexed="8"/>
      <name val="Times New Roman"/>
      <family val="1"/>
    </font>
    <font>
      <sz val="9"/>
      <color indexed="8"/>
      <name val="Calibri"/>
      <family val="2"/>
    </font>
    <font>
      <i/>
      <sz val="9"/>
      <color indexed="8"/>
      <name val="Calibri"/>
      <family val="2"/>
    </font>
    <font>
      <b/>
      <i/>
      <sz val="10"/>
      <color indexed="8"/>
      <name val="Times New Roman"/>
      <family val="1"/>
    </font>
    <font>
      <sz val="10"/>
      <color indexed="8"/>
      <name val="Times New Roman"/>
      <family val="1"/>
    </font>
    <font>
      <b/>
      <sz val="10"/>
      <color indexed="8"/>
      <name val="Times New Roman"/>
      <family val="1"/>
    </font>
    <font>
      <i/>
      <sz val="9"/>
      <name val="Calibri"/>
      <family val="2"/>
    </font>
    <font>
      <b/>
      <sz val="9"/>
      <color indexed="8"/>
      <name val="Calibri"/>
      <family val="2"/>
    </font>
    <font>
      <b/>
      <i/>
      <sz val="11"/>
      <color indexed="8"/>
      <name val="Times New Roman"/>
      <family val="1"/>
    </font>
    <font>
      <sz val="11"/>
      <name val="Calibri"/>
      <family val="2"/>
    </font>
    <font>
      <b/>
      <sz val="11"/>
      <name val="Calibri"/>
      <family val="2"/>
    </font>
    <font>
      <b/>
      <i/>
      <sz val="11"/>
      <name val="Calibri"/>
      <family val="2"/>
    </font>
    <font>
      <i/>
      <sz val="11"/>
      <name val="Calibri"/>
      <family val="2"/>
    </font>
    <font>
      <sz val="13"/>
      <color indexed="10"/>
      <name val="Times New Roman"/>
      <family val="1"/>
    </font>
    <font>
      <b/>
      <i/>
      <sz val="13"/>
      <color indexed="8"/>
      <name val="Times New Roman"/>
      <family val="1"/>
    </font>
    <font>
      <b/>
      <sz val="14"/>
      <color indexed="8"/>
      <name val="Times New Roman"/>
      <family val="1"/>
    </font>
    <font>
      <i/>
      <sz val="14"/>
      <color indexed="8"/>
      <name val="Times New Roman"/>
      <family val="1"/>
    </font>
    <font>
      <i/>
      <sz val="10"/>
      <color indexed="8"/>
      <name val="Times New Roman"/>
      <family val="1"/>
    </font>
    <font>
      <b/>
      <i/>
      <sz val="9"/>
      <color indexed="8"/>
      <name val="Times New Roman"/>
      <family val="1"/>
    </font>
    <font>
      <i/>
      <sz val="11"/>
      <color indexed="10"/>
      <name val="Times New Roman"/>
      <family val="1"/>
    </font>
    <font>
      <sz val="11"/>
      <color indexed="10"/>
      <name val="Times New Roman"/>
      <family val="1"/>
    </font>
    <font>
      <b/>
      <sz val="12"/>
      <color indexed="8"/>
      <name val="Times New Roman"/>
      <family val="1"/>
    </font>
    <font>
      <sz val="10"/>
      <color indexed="8"/>
      <name val="Calibri"/>
      <family val="2"/>
    </font>
    <font>
      <b/>
      <sz val="9"/>
      <color indexed="10"/>
      <name val="Times New Roman"/>
      <family val="1"/>
    </font>
    <font>
      <b/>
      <sz val="10.5"/>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Times New Roman"/>
      <family val="1"/>
    </font>
    <font>
      <sz val="11"/>
      <color theme="1"/>
      <name val="Times New Roman"/>
      <family val="1"/>
    </font>
    <font>
      <sz val="10.5"/>
      <color theme="1"/>
      <name val="Times New Roman"/>
      <family val="1"/>
    </font>
    <font>
      <sz val="9"/>
      <color theme="1"/>
      <name val="Times New Roman"/>
      <family val="1"/>
    </font>
    <font>
      <i/>
      <sz val="11"/>
      <color theme="1"/>
      <name val="Times New Roman"/>
      <family val="1"/>
    </font>
    <font>
      <b/>
      <sz val="9"/>
      <color theme="1"/>
      <name val="Times New Roman"/>
      <family val="1"/>
    </font>
    <font>
      <b/>
      <sz val="11"/>
      <color theme="1"/>
      <name val="Times New Roman"/>
      <family val="1"/>
    </font>
    <font>
      <sz val="8"/>
      <color theme="1"/>
      <name val="Calibri"/>
      <family val="2"/>
    </font>
    <font>
      <i/>
      <sz val="9"/>
      <color theme="1"/>
      <name val="Times New Roman"/>
      <family val="1"/>
    </font>
    <font>
      <sz val="9"/>
      <color theme="1"/>
      <name val="Calibri"/>
      <family val="2"/>
    </font>
    <font>
      <i/>
      <sz val="9"/>
      <color theme="1"/>
      <name val="Calibri"/>
      <family val="2"/>
    </font>
    <font>
      <b/>
      <i/>
      <sz val="10"/>
      <color theme="1"/>
      <name val="Times New Roman"/>
      <family val="1"/>
    </font>
    <font>
      <sz val="10"/>
      <color theme="1"/>
      <name val="Times New Roman"/>
      <family val="1"/>
    </font>
    <font>
      <b/>
      <sz val="10"/>
      <color theme="1"/>
      <name val="Times New Roman"/>
      <family val="1"/>
    </font>
    <font>
      <b/>
      <sz val="9"/>
      <color theme="1"/>
      <name val="Calibri"/>
      <family val="2"/>
    </font>
    <font>
      <b/>
      <i/>
      <sz val="11"/>
      <color theme="1"/>
      <name val="Times New Roman"/>
      <family val="1"/>
    </font>
    <font>
      <sz val="13"/>
      <color rgb="FFFF0000"/>
      <name val="Times New Roman"/>
      <family val="1"/>
    </font>
    <font>
      <sz val="13"/>
      <color theme="1"/>
      <name val="Times New Roman"/>
      <family val="1"/>
    </font>
    <font>
      <b/>
      <sz val="13"/>
      <color theme="1"/>
      <name val="Times New Roman"/>
      <family val="1"/>
    </font>
    <font>
      <b/>
      <i/>
      <sz val="13"/>
      <color theme="1"/>
      <name val="Times New Roman"/>
      <family val="1"/>
    </font>
    <font>
      <i/>
      <sz val="13"/>
      <color theme="1"/>
      <name val="Times New Roman"/>
      <family val="1"/>
    </font>
    <font>
      <b/>
      <sz val="14"/>
      <color theme="1"/>
      <name val="Times New Roman"/>
      <family val="1"/>
    </font>
    <font>
      <i/>
      <sz val="14"/>
      <color theme="1"/>
      <name val="Times New Roman"/>
      <family val="1"/>
    </font>
    <font>
      <i/>
      <sz val="10"/>
      <color theme="1"/>
      <name val="Times New Roman"/>
      <family val="1"/>
    </font>
    <font>
      <b/>
      <i/>
      <sz val="9"/>
      <color theme="1"/>
      <name val="Times New Roman"/>
      <family val="1"/>
    </font>
    <font>
      <i/>
      <sz val="11"/>
      <color rgb="FFFF0000"/>
      <name val="Times New Roman"/>
      <family val="1"/>
    </font>
    <font>
      <sz val="11"/>
      <color rgb="FFFF0000"/>
      <name val="Times New Roman"/>
      <family val="1"/>
    </font>
    <font>
      <b/>
      <sz val="12"/>
      <color theme="1"/>
      <name val="Times New Roman"/>
      <family val="1"/>
    </font>
    <font>
      <sz val="10"/>
      <color theme="1"/>
      <name val="Calibri"/>
      <family val="2"/>
    </font>
    <font>
      <b/>
      <sz val="9"/>
      <color rgb="FFFF0000"/>
      <name val="Times New Roman"/>
      <family val="1"/>
    </font>
    <font>
      <b/>
      <sz val="10.5"/>
      <color theme="1"/>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5999900102615356"/>
        <bgColor indexed="64"/>
      </patternFill>
    </fill>
    <fill>
      <patternFill patternType="solid">
        <fgColor rgb="FFFFFF00"/>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medium"/>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medium"/>
    </border>
    <border>
      <left style="medium"/>
      <right style="thin"/>
      <top style="thin"/>
      <bottom style="medium"/>
    </border>
    <border>
      <left>
        <color indexed="63"/>
      </left>
      <right>
        <color indexed="63"/>
      </right>
      <top style="medium"/>
      <bottom>
        <color indexed="63"/>
      </bottom>
    </border>
    <border>
      <left style="thin"/>
      <right style="thin"/>
      <top style="medium"/>
      <bottom>
        <color indexed="63"/>
      </bottom>
    </border>
    <border>
      <left style="thin"/>
      <right style="thin"/>
      <top/>
      <bottom style="thin"/>
    </border>
    <border>
      <left style="thin"/>
      <right style="thin"/>
      <top style="thin"/>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26" borderId="0" applyNumberFormat="0" applyBorder="0" applyAlignment="0" applyProtection="0"/>
    <xf numFmtId="0" fontId="0" fillId="0" borderId="0">
      <alignment/>
      <protection/>
    </xf>
    <xf numFmtId="0" fontId="95" fillId="27" borderId="1" applyNumberFormat="0" applyAlignment="0" applyProtection="0"/>
    <xf numFmtId="0" fontId="9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13" fillId="0" borderId="0" applyFont="0" applyFill="0" applyBorder="0" applyAlignment="0" applyProtection="0"/>
    <xf numFmtId="185" fontId="1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29"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30" borderId="1" applyNumberFormat="0" applyAlignment="0" applyProtection="0"/>
    <xf numFmtId="0" fontId="105" fillId="0" borderId="6" applyNumberFormat="0" applyFill="0" applyAlignment="0" applyProtection="0"/>
    <xf numFmtId="0" fontId="106" fillId="31" borderId="0" applyNumberFormat="0" applyBorder="0" applyAlignment="0" applyProtection="0"/>
    <xf numFmtId="0" fontId="13" fillId="0" borderId="0">
      <alignment/>
      <protection/>
    </xf>
    <xf numFmtId="0" fontId="0" fillId="0" borderId="0">
      <alignment/>
      <protection/>
    </xf>
    <xf numFmtId="0" fontId="13" fillId="0" borderId="0">
      <alignment/>
      <protection/>
    </xf>
    <xf numFmtId="0" fontId="13" fillId="0" borderId="0">
      <alignment/>
      <protection/>
    </xf>
    <xf numFmtId="0" fontId="0" fillId="0" borderId="0">
      <alignment/>
      <protection/>
    </xf>
    <xf numFmtId="0" fontId="107" fillId="0" borderId="0">
      <alignment/>
      <protection/>
    </xf>
    <xf numFmtId="0" fontId="13" fillId="0" borderId="0">
      <alignment/>
      <protection/>
    </xf>
    <xf numFmtId="0" fontId="13" fillId="0" borderId="0">
      <alignment/>
      <protection/>
    </xf>
    <xf numFmtId="0" fontId="11" fillId="0" borderId="0">
      <alignment/>
      <protection/>
    </xf>
    <xf numFmtId="0" fontId="14" fillId="0" borderId="0">
      <alignment/>
      <protection/>
    </xf>
    <xf numFmtId="0" fontId="14" fillId="0" borderId="0">
      <alignment/>
      <protection/>
    </xf>
    <xf numFmtId="0" fontId="14" fillId="0" borderId="0">
      <alignment/>
      <protection/>
    </xf>
    <xf numFmtId="0" fontId="13" fillId="0" borderId="0">
      <alignment/>
      <protection/>
    </xf>
    <xf numFmtId="0" fontId="13" fillId="0" borderId="0">
      <alignment/>
      <protection/>
    </xf>
    <xf numFmtId="0" fontId="0" fillId="32" borderId="7" applyNumberFormat="0" applyFont="0" applyAlignment="0" applyProtection="0"/>
    <xf numFmtId="0" fontId="108" fillId="27" borderId="8" applyNumberFormat="0" applyAlignment="0" applyProtection="0"/>
    <xf numFmtId="9" fontId="0" fillId="0" borderId="0" applyFont="0" applyFill="0" applyBorder="0" applyAlignment="0" applyProtection="0"/>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699">
    <xf numFmtId="0" fontId="0" fillId="0" borderId="0" xfId="0" applyFont="1" applyAlignment="1">
      <alignment/>
    </xf>
    <xf numFmtId="0" fontId="112" fillId="0" borderId="0" xfId="0" applyFont="1" applyAlignment="1">
      <alignment/>
    </xf>
    <xf numFmtId="0" fontId="2" fillId="33" borderId="0"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113" fillId="0" borderId="0" xfId="0" applyFont="1" applyAlignment="1">
      <alignment/>
    </xf>
    <xf numFmtId="0" fontId="2" fillId="0" borderId="0" xfId="0" applyFont="1" applyFill="1" applyBorder="1" applyAlignment="1">
      <alignment horizontal="justify" vertical="center" wrapText="1"/>
    </xf>
    <xf numFmtId="0" fontId="15" fillId="33" borderId="0" xfId="0" applyFont="1" applyFill="1" applyBorder="1" applyAlignment="1">
      <alignment vertical="center"/>
    </xf>
    <xf numFmtId="0" fontId="16" fillId="0" borderId="0" xfId="0" applyFont="1" applyAlignment="1">
      <alignment/>
    </xf>
    <xf numFmtId="0" fontId="107" fillId="0" borderId="0" xfId="0" applyFont="1" applyAlignment="1">
      <alignment/>
    </xf>
    <xf numFmtId="0" fontId="17" fillId="0" borderId="10" xfId="0" applyFont="1" applyBorder="1" applyAlignment="1">
      <alignment horizontal="center" vertical="center" wrapText="1"/>
    </xf>
    <xf numFmtId="0" fontId="114" fillId="0" borderId="0" xfId="0" applyFont="1" applyAlignment="1">
      <alignment/>
    </xf>
    <xf numFmtId="49" fontId="114" fillId="0" borderId="0" xfId="0" applyNumberFormat="1" applyFont="1" applyAlignment="1">
      <alignment horizontal="center" vertical="center"/>
    </xf>
    <xf numFmtId="0" fontId="17" fillId="0" borderId="11" xfId="0" applyFont="1" applyBorder="1" applyAlignment="1">
      <alignment horizontal="center" vertical="center"/>
    </xf>
    <xf numFmtId="0" fontId="17" fillId="0" borderId="11" xfId="0" applyFont="1" applyBorder="1" applyAlignment="1">
      <alignment horizontal="left" vertical="center" wrapText="1"/>
    </xf>
    <xf numFmtId="2" fontId="18" fillId="0" borderId="11" xfId="0" applyNumberFormat="1" applyFont="1" applyBorder="1" applyAlignment="1">
      <alignment horizontal="right" vertical="center"/>
    </xf>
    <xf numFmtId="0" fontId="18" fillId="0" borderId="11" xfId="0" applyFont="1" applyBorder="1" applyAlignment="1">
      <alignment horizontal="center" vertical="center"/>
    </xf>
    <xf numFmtId="0" fontId="114"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2" xfId="0" applyFont="1" applyBorder="1" applyAlignment="1">
      <alignment horizontal="left" vertical="center" wrapText="1"/>
    </xf>
    <xf numFmtId="2" fontId="18" fillId="0" borderId="12" xfId="0" applyNumberFormat="1" applyFont="1" applyBorder="1" applyAlignment="1">
      <alignment horizontal="right" vertical="center"/>
    </xf>
    <xf numFmtId="0" fontId="18" fillId="0" borderId="12" xfId="0" applyFont="1" applyBorder="1" applyAlignment="1">
      <alignment horizontal="center" vertical="center"/>
    </xf>
    <xf numFmtId="0" fontId="114" fillId="0" borderId="12" xfId="0" applyFont="1" applyBorder="1" applyAlignment="1">
      <alignment horizontal="center" vertical="center"/>
    </xf>
    <xf numFmtId="0" fontId="18" fillId="0" borderId="12" xfId="0" applyFont="1" applyBorder="1" applyAlignment="1">
      <alignment horizontal="left" vertical="center"/>
    </xf>
    <xf numFmtId="0" fontId="18" fillId="0" borderId="12" xfId="0" applyFont="1" applyFill="1" applyBorder="1" applyAlignment="1">
      <alignment horizontal="center" vertical="center"/>
    </xf>
    <xf numFmtId="0" fontId="18" fillId="0" borderId="12" xfId="0" applyFont="1" applyBorder="1" applyAlignment="1">
      <alignment horizontal="center" vertical="center" wrapText="1"/>
    </xf>
    <xf numFmtId="0" fontId="114" fillId="0" borderId="12" xfId="0" applyFont="1" applyBorder="1" applyAlignment="1">
      <alignment horizontal="center" vertical="center" wrapText="1"/>
    </xf>
    <xf numFmtId="0" fontId="19" fillId="0" borderId="12" xfId="0" applyFont="1" applyBorder="1" applyAlignment="1">
      <alignment horizontal="center" vertical="center"/>
    </xf>
    <xf numFmtId="0" fontId="19" fillId="0" borderId="12" xfId="0" applyFont="1" applyBorder="1" applyAlignment="1">
      <alignment horizontal="left" vertical="center" wrapText="1"/>
    </xf>
    <xf numFmtId="0" fontId="17" fillId="0" borderId="12" xfId="0" applyFont="1" applyBorder="1" applyAlignment="1">
      <alignment horizontal="left" vertical="center"/>
    </xf>
    <xf numFmtId="0" fontId="18" fillId="0" borderId="12" xfId="0" applyFont="1" applyBorder="1" applyAlignment="1">
      <alignment horizontal="left" vertical="center" wrapText="1"/>
    </xf>
    <xf numFmtId="2" fontId="18" fillId="33" borderId="12" xfId="0" applyNumberFormat="1" applyFont="1" applyFill="1" applyBorder="1" applyAlignment="1">
      <alignment horizontal="right" vertical="center" wrapText="1"/>
    </xf>
    <xf numFmtId="49" fontId="18" fillId="0" borderId="12" xfId="70" applyNumberFormat="1" applyFont="1" applyFill="1" applyBorder="1" applyAlignment="1">
      <alignment horizontal="left" vertical="center"/>
      <protection/>
    </xf>
    <xf numFmtId="2" fontId="18" fillId="0" borderId="12" xfId="70" applyNumberFormat="1" applyFont="1" applyFill="1" applyBorder="1" applyAlignment="1">
      <alignment horizontal="right" vertical="center"/>
      <protection/>
    </xf>
    <xf numFmtId="171" fontId="18" fillId="0" borderId="12" xfId="70" applyNumberFormat="1" applyFont="1" applyFill="1" applyBorder="1" applyAlignment="1">
      <alignment horizontal="center" vertical="center"/>
      <protection/>
    </xf>
    <xf numFmtId="0" fontId="18" fillId="0" borderId="0" xfId="0" applyFont="1" applyAlignment="1">
      <alignment/>
    </xf>
    <xf numFmtId="49" fontId="18" fillId="34" borderId="12" xfId="70" applyNumberFormat="1" applyFont="1" applyFill="1" applyBorder="1" applyAlignment="1">
      <alignment horizontal="left" vertical="center"/>
      <protection/>
    </xf>
    <xf numFmtId="2" fontId="18" fillId="34" borderId="12" xfId="70" applyNumberFormat="1" applyFont="1" applyFill="1" applyBorder="1" applyAlignment="1">
      <alignment horizontal="right" vertical="center"/>
      <protection/>
    </xf>
    <xf numFmtId="0" fontId="18" fillId="34" borderId="12" xfId="0" applyFont="1" applyFill="1" applyBorder="1" applyAlignment="1">
      <alignment horizontal="center" vertical="center"/>
    </xf>
    <xf numFmtId="171" fontId="18" fillId="34" borderId="12" xfId="70" applyNumberFormat="1" applyFont="1" applyFill="1" applyBorder="1" applyAlignment="1">
      <alignment horizontal="center" vertical="center"/>
      <protection/>
    </xf>
    <xf numFmtId="0" fontId="18" fillId="34" borderId="12" xfId="0" applyFont="1" applyFill="1" applyBorder="1" applyAlignment="1">
      <alignment horizontal="center" vertical="center" wrapText="1"/>
    </xf>
    <xf numFmtId="0" fontId="18" fillId="34" borderId="0" xfId="0" applyFont="1" applyFill="1" applyAlignment="1">
      <alignment/>
    </xf>
    <xf numFmtId="0" fontId="18" fillId="0" borderId="12" xfId="70" applyFont="1" applyFill="1" applyBorder="1" applyAlignment="1">
      <alignment horizontal="left" vertical="center"/>
      <protection/>
    </xf>
    <xf numFmtId="0" fontId="18" fillId="0" borderId="12" xfId="70" applyFont="1" applyFill="1" applyBorder="1" applyAlignment="1">
      <alignment horizontal="center" vertical="center"/>
      <protection/>
    </xf>
    <xf numFmtId="0" fontId="18" fillId="0" borderId="12" xfId="70" applyFont="1" applyFill="1" applyBorder="1" applyAlignment="1">
      <alignment horizontal="left" vertical="center" wrapText="1"/>
      <protection/>
    </xf>
    <xf numFmtId="0" fontId="18" fillId="34" borderId="12" xfId="70" applyFont="1" applyFill="1" applyBorder="1" applyAlignment="1">
      <alignment horizontal="left" vertical="center" wrapText="1"/>
      <protection/>
    </xf>
    <xf numFmtId="0" fontId="18" fillId="34" borderId="12" xfId="70" applyFont="1" applyFill="1" applyBorder="1" applyAlignment="1">
      <alignment horizontal="center" vertical="center"/>
      <protection/>
    </xf>
    <xf numFmtId="0" fontId="19" fillId="0" borderId="12" xfId="70" applyFont="1" applyFill="1" applyBorder="1" applyAlignment="1">
      <alignment horizontal="left" vertical="center"/>
      <protection/>
    </xf>
    <xf numFmtId="4" fontId="18" fillId="33" borderId="12" xfId="0" applyNumberFormat="1" applyFont="1" applyFill="1" applyBorder="1" applyAlignment="1">
      <alignment horizontal="center" vertical="center" wrapText="1"/>
    </xf>
    <xf numFmtId="0" fontId="19" fillId="0" borderId="12" xfId="0" applyFont="1" applyFill="1" applyBorder="1" applyAlignment="1">
      <alignment horizontal="left" vertical="center" wrapText="1"/>
    </xf>
    <xf numFmtId="0" fontId="18" fillId="0" borderId="12" xfId="0" applyFont="1" applyFill="1" applyBorder="1" applyAlignment="1">
      <alignment horizontal="center" vertical="center" wrapText="1"/>
    </xf>
    <xf numFmtId="0" fontId="18" fillId="35" borderId="12" xfId="70" applyFont="1" applyFill="1" applyBorder="1" applyAlignment="1">
      <alignment horizontal="left" vertical="center"/>
      <protection/>
    </xf>
    <xf numFmtId="2" fontId="18" fillId="35" borderId="12" xfId="70" applyNumberFormat="1" applyFont="1" applyFill="1" applyBorder="1" applyAlignment="1">
      <alignment horizontal="right" vertical="center"/>
      <protection/>
    </xf>
    <xf numFmtId="0" fontId="18" fillId="35" borderId="12" xfId="0" applyFont="1" applyFill="1" applyBorder="1" applyAlignment="1">
      <alignment horizontal="center" vertical="center"/>
    </xf>
    <xf numFmtId="0" fontId="18" fillId="35" borderId="12" xfId="70" applyFont="1" applyFill="1" applyBorder="1" applyAlignment="1">
      <alignment horizontal="center" vertical="center"/>
      <protection/>
    </xf>
    <xf numFmtId="0" fontId="18" fillId="35" borderId="0" xfId="0" applyFont="1" applyFill="1" applyAlignment="1">
      <alignment/>
    </xf>
    <xf numFmtId="0" fontId="18" fillId="0" borderId="12" xfId="0" applyFont="1" applyFill="1" applyBorder="1" applyAlignment="1">
      <alignment horizontal="left" vertical="center" wrapText="1"/>
    </xf>
    <xf numFmtId="2" fontId="18" fillId="0" borderId="12" xfId="45" applyNumberFormat="1" applyFont="1" applyFill="1" applyBorder="1" applyAlignment="1">
      <alignment horizontal="right" vertical="center"/>
    </xf>
    <xf numFmtId="2" fontId="18" fillId="0" borderId="12" xfId="0" applyNumberFormat="1" applyFont="1" applyFill="1" applyBorder="1" applyAlignment="1">
      <alignment horizontal="center" vertical="center"/>
    </xf>
    <xf numFmtId="0" fontId="18" fillId="0" borderId="12" xfId="70" applyFont="1" applyFill="1" applyBorder="1" applyAlignment="1">
      <alignment horizontal="center" vertical="center" wrapText="1"/>
      <protection/>
    </xf>
    <xf numFmtId="171" fontId="19" fillId="0" borderId="12" xfId="70" applyNumberFormat="1" applyFont="1" applyFill="1" applyBorder="1" applyAlignment="1">
      <alignment horizontal="left" vertical="center"/>
      <protection/>
    </xf>
    <xf numFmtId="2" fontId="18" fillId="35" borderId="12" xfId="70" applyNumberFormat="1" applyFont="1" applyFill="1" applyBorder="1" applyAlignment="1">
      <alignment horizontal="right" vertical="center" wrapText="1"/>
      <protection/>
    </xf>
    <xf numFmtId="171" fontId="18" fillId="35" borderId="12" xfId="70" applyNumberFormat="1" applyFont="1" applyFill="1" applyBorder="1" applyAlignment="1">
      <alignment horizontal="center" vertical="center"/>
      <protection/>
    </xf>
    <xf numFmtId="2" fontId="18" fillId="0" borderId="12" xfId="70" applyNumberFormat="1" applyFont="1" applyFill="1" applyBorder="1" applyAlignment="1">
      <alignment horizontal="right" vertical="center" wrapText="1"/>
      <protection/>
    </xf>
    <xf numFmtId="2" fontId="19" fillId="0" borderId="12" xfId="0" applyNumberFormat="1" applyFont="1" applyFill="1" applyBorder="1" applyAlignment="1">
      <alignment horizontal="left" vertical="center"/>
    </xf>
    <xf numFmtId="2" fontId="18" fillId="0" borderId="12" xfId="0" applyNumberFormat="1" applyFont="1" applyFill="1" applyBorder="1" applyAlignment="1">
      <alignment horizontal="left" vertical="center"/>
    </xf>
    <xf numFmtId="2" fontId="18" fillId="0" borderId="12" xfId="0" applyNumberFormat="1" applyFont="1" applyFill="1" applyBorder="1" applyAlignment="1">
      <alignment horizontal="right" vertical="center"/>
    </xf>
    <xf numFmtId="0" fontId="18" fillId="0" borderId="12" xfId="71" applyFont="1" applyFill="1" applyBorder="1" applyAlignment="1">
      <alignment horizontal="center" vertical="center"/>
      <protection/>
    </xf>
    <xf numFmtId="171" fontId="18" fillId="0" borderId="12" xfId="70" applyNumberFormat="1" applyFont="1" applyFill="1" applyBorder="1" applyAlignment="1">
      <alignment horizontal="left" vertical="center"/>
      <protection/>
    </xf>
    <xf numFmtId="0" fontId="18" fillId="0" borderId="0" xfId="0" applyFont="1" applyFill="1" applyAlignment="1">
      <alignment/>
    </xf>
    <xf numFmtId="0" fontId="18" fillId="34" borderId="12" xfId="70" applyFont="1" applyFill="1" applyBorder="1" applyAlignment="1">
      <alignment horizontal="left" vertical="center"/>
      <protection/>
    </xf>
    <xf numFmtId="0" fontId="18" fillId="0" borderId="12" xfId="70" applyNumberFormat="1" applyFont="1" applyFill="1" applyBorder="1" applyAlignment="1">
      <alignment horizontal="left" vertical="center"/>
      <protection/>
    </xf>
    <xf numFmtId="0" fontId="17" fillId="0" borderId="13" xfId="0" applyFont="1" applyBorder="1" applyAlignment="1">
      <alignment horizontal="center" vertical="center"/>
    </xf>
    <xf numFmtId="0" fontId="19" fillId="0" borderId="13" xfId="0" applyFont="1" applyBorder="1" applyAlignment="1">
      <alignment horizontal="left" vertical="center" wrapText="1"/>
    </xf>
    <xf numFmtId="2" fontId="18" fillId="0" borderId="13" xfId="0" applyNumberFormat="1" applyFont="1" applyBorder="1" applyAlignment="1">
      <alignment horizontal="right" vertical="center"/>
    </xf>
    <xf numFmtId="0" fontId="18" fillId="0" borderId="13" xfId="0" applyFont="1" applyBorder="1" applyAlignment="1">
      <alignment horizontal="center" vertical="center"/>
    </xf>
    <xf numFmtId="0" fontId="114" fillId="0" borderId="13" xfId="0" applyFont="1" applyBorder="1" applyAlignment="1">
      <alignment horizontal="center" vertical="center"/>
    </xf>
    <xf numFmtId="49" fontId="6" fillId="0" borderId="10" xfId="0" applyNumberFormat="1" applyFont="1" applyBorder="1" applyAlignment="1">
      <alignment horizontal="center" vertical="center"/>
    </xf>
    <xf numFmtId="49" fontId="115" fillId="0" borderId="10" xfId="0" applyNumberFormat="1" applyFont="1" applyBorder="1" applyAlignment="1">
      <alignment horizontal="center" vertical="center"/>
    </xf>
    <xf numFmtId="0" fontId="6" fillId="36" borderId="0" xfId="0" applyFont="1" applyFill="1" applyBorder="1" applyAlignment="1">
      <alignment horizontal="justify" vertical="center" wrapText="1"/>
    </xf>
    <xf numFmtId="0" fontId="9" fillId="36" borderId="0" xfId="0" applyFont="1" applyFill="1" applyBorder="1" applyAlignment="1">
      <alignment vertical="center"/>
    </xf>
    <xf numFmtId="0" fontId="2" fillId="36" borderId="0" xfId="0" applyFont="1" applyFill="1" applyBorder="1" applyAlignment="1">
      <alignment horizontal="justify" vertical="center" wrapText="1"/>
    </xf>
    <xf numFmtId="0" fontId="2" fillId="36" borderId="0" xfId="0" applyFont="1" applyFill="1" applyBorder="1" applyAlignment="1">
      <alignment horizontal="center" vertical="center" wrapText="1"/>
    </xf>
    <xf numFmtId="192" fontId="2" fillId="36" borderId="0" xfId="0" applyNumberFormat="1" applyFont="1" applyFill="1" applyBorder="1" applyAlignment="1">
      <alignment horizontal="justify" vertical="center" wrapText="1"/>
    </xf>
    <xf numFmtId="0" fontId="3" fillId="36" borderId="0" xfId="0" applyFont="1" applyFill="1" applyBorder="1" applyAlignment="1">
      <alignment horizontal="centerContinuous" vertical="center"/>
    </xf>
    <xf numFmtId="0" fontId="2" fillId="36" borderId="0" xfId="0" applyFont="1" applyFill="1" applyAlignment="1">
      <alignment horizontal="justify"/>
    </xf>
    <xf numFmtId="0" fontId="3" fillId="36" borderId="0" xfId="0" applyFont="1" applyFill="1" applyBorder="1" applyAlignment="1">
      <alignment horizontal="center" vertical="center" wrapText="1"/>
    </xf>
    <xf numFmtId="192" fontId="2" fillId="36" borderId="0" xfId="0" applyNumberFormat="1" applyFont="1" applyFill="1" applyAlignment="1">
      <alignment/>
    </xf>
    <xf numFmtId="187" fontId="4" fillId="36" borderId="0" xfId="0" applyNumberFormat="1" applyFont="1" applyFill="1" applyBorder="1" applyAlignment="1">
      <alignment horizontal="centerContinuous" vertical="center" wrapText="1"/>
    </xf>
    <xf numFmtId="0" fontId="4" fillId="36" borderId="0" xfId="0" applyFont="1" applyFill="1" applyBorder="1" applyAlignment="1">
      <alignment horizontal="centerContinuous" vertical="center" wrapText="1"/>
    </xf>
    <xf numFmtId="0" fontId="5" fillId="36" borderId="0" xfId="0" applyFont="1" applyFill="1" applyBorder="1" applyAlignment="1">
      <alignment horizontal="justify" vertical="center" wrapText="1"/>
    </xf>
    <xf numFmtId="0" fontId="6" fillId="36" borderId="0" xfId="0" applyFont="1" applyFill="1" applyBorder="1" applyAlignment="1">
      <alignment horizontal="justify" vertical="center" wrapText="1"/>
    </xf>
    <xf numFmtId="0" fontId="6" fillId="0" borderId="10" xfId="0" applyFont="1" applyFill="1" applyBorder="1" applyAlignment="1">
      <alignment horizontal="center" vertical="center" wrapText="1"/>
    </xf>
    <xf numFmtId="0" fontId="7" fillId="36" borderId="0" xfId="0" applyFont="1" applyFill="1" applyBorder="1" applyAlignment="1">
      <alignment horizontal="justify" vertical="center" wrapText="1"/>
    </xf>
    <xf numFmtId="0" fontId="7" fillId="0" borderId="0" xfId="0" applyFont="1" applyFill="1" applyBorder="1" applyAlignment="1">
      <alignment horizontal="justify" vertical="center" wrapText="1"/>
    </xf>
    <xf numFmtId="2" fontId="6" fillId="0" borderId="10" xfId="0" applyNumberFormat="1" applyFont="1" applyFill="1" applyBorder="1" applyAlignment="1">
      <alignment horizontal="justify" vertical="center" wrapText="1"/>
    </xf>
    <xf numFmtId="2" fontId="6" fillId="0" borderId="10" xfId="0" applyNumberFormat="1" applyFont="1" applyFill="1" applyBorder="1" applyAlignment="1">
      <alignment horizontal="center" vertical="center" wrapText="1"/>
    </xf>
    <xf numFmtId="2" fontId="7" fillId="0" borderId="10" xfId="0" applyNumberFormat="1" applyFont="1" applyFill="1" applyBorder="1" applyAlignment="1">
      <alignment horizontal="justify" vertical="center" wrapText="1"/>
    </xf>
    <xf numFmtId="2" fontId="7" fillId="0" borderId="10" xfId="0" applyNumberFormat="1" applyFont="1" applyFill="1" applyBorder="1" applyAlignment="1">
      <alignment horizontal="center" vertical="center" wrapText="1"/>
    </xf>
    <xf numFmtId="2" fontId="7" fillId="0" borderId="10" xfId="67" applyNumberFormat="1" applyFont="1" applyFill="1" applyBorder="1" applyAlignment="1">
      <alignment vertical="center"/>
      <protection/>
    </xf>
    <xf numFmtId="0" fontId="7" fillId="0" borderId="10" xfId="67" applyFont="1" applyFill="1" applyBorder="1" applyAlignment="1">
      <alignment horizontal="center" vertical="center"/>
      <protection/>
    </xf>
    <xf numFmtId="188" fontId="6" fillId="0" borderId="10" xfId="0" applyNumberFormat="1" applyFont="1" applyFill="1" applyBorder="1" applyAlignment="1">
      <alignment vertical="center" wrapText="1"/>
    </xf>
    <xf numFmtId="188" fontId="6" fillId="0"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5" fillId="0" borderId="10" xfId="0" applyFont="1" applyFill="1" applyBorder="1" applyAlignment="1">
      <alignment horizontal="center" vertical="center" wrapText="1"/>
    </xf>
    <xf numFmtId="188" fontId="5" fillId="0" borderId="14" xfId="0" applyNumberFormat="1" applyFont="1" applyFill="1" applyBorder="1" applyAlignment="1">
      <alignment horizontal="center" vertical="center" wrapText="1"/>
    </xf>
    <xf numFmtId="188" fontId="5" fillId="0" borderId="10" xfId="0" applyNumberFormat="1" applyFont="1" applyFill="1" applyBorder="1" applyAlignment="1">
      <alignment vertical="center" wrapText="1"/>
    </xf>
    <xf numFmtId="188" fontId="5" fillId="0" borderId="10"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113" fillId="0" borderId="0" xfId="0" applyFont="1" applyFill="1" applyAlignment="1">
      <alignment/>
    </xf>
    <xf numFmtId="0" fontId="0" fillId="0" borderId="0" xfId="0" applyFill="1" applyAlignment="1">
      <alignment/>
    </xf>
    <xf numFmtId="0" fontId="9" fillId="0" borderId="0" xfId="0" applyFont="1" applyFill="1" applyBorder="1" applyAlignment="1">
      <alignment vertical="center"/>
    </xf>
    <xf numFmtId="0" fontId="116" fillId="0" borderId="0" xfId="0" applyFont="1" applyFill="1" applyAlignment="1">
      <alignment/>
    </xf>
    <xf numFmtId="192" fontId="113" fillId="0" borderId="0" xfId="0" applyNumberFormat="1" applyFont="1" applyFill="1" applyAlignment="1">
      <alignment/>
    </xf>
    <xf numFmtId="192" fontId="116" fillId="0" borderId="0" xfId="0" applyNumberFormat="1" applyFont="1" applyFill="1" applyAlignment="1">
      <alignment/>
    </xf>
    <xf numFmtId="0" fontId="115" fillId="0" borderId="10" xfId="0" applyFont="1" applyFill="1" applyBorder="1" applyAlignment="1">
      <alignment horizontal="center" vertical="center"/>
    </xf>
    <xf numFmtId="0" fontId="117" fillId="0" borderId="15" xfId="0" applyFont="1" applyFill="1" applyBorder="1" applyAlignment="1">
      <alignment horizontal="center" vertical="center"/>
    </xf>
    <xf numFmtId="0" fontId="118" fillId="0" borderId="0" xfId="0" applyFont="1" applyFill="1" applyAlignment="1">
      <alignment/>
    </xf>
    <xf numFmtId="192" fontId="118" fillId="0" borderId="0" xfId="0" applyNumberFormat="1" applyFont="1" applyFill="1" applyAlignment="1">
      <alignment/>
    </xf>
    <xf numFmtId="0" fontId="117" fillId="0" borderId="10" xfId="0" applyFont="1" applyFill="1" applyBorder="1" applyAlignment="1">
      <alignment/>
    </xf>
    <xf numFmtId="0" fontId="117" fillId="0" borderId="0" xfId="0" applyFont="1" applyFill="1" applyAlignment="1">
      <alignment/>
    </xf>
    <xf numFmtId="0" fontId="117" fillId="0" borderId="15" xfId="0" applyFont="1" applyFill="1" applyBorder="1" applyAlignment="1">
      <alignment/>
    </xf>
    <xf numFmtId="0" fontId="9" fillId="0" borderId="0" xfId="0" applyFont="1" applyFill="1" applyBorder="1" applyAlignment="1">
      <alignment vertical="center"/>
    </xf>
    <xf numFmtId="0" fontId="2" fillId="0" borderId="0" xfId="0" applyFont="1" applyFill="1" applyBorder="1" applyAlignment="1">
      <alignment horizontal="center" vertical="center" wrapText="1"/>
    </xf>
    <xf numFmtId="186" fontId="2" fillId="0" borderId="0" xfId="0" applyNumberFormat="1" applyFont="1" applyFill="1" applyBorder="1" applyAlignment="1">
      <alignment horizontal="center" vertical="center" wrapText="1"/>
    </xf>
    <xf numFmtId="0" fontId="3" fillId="0" borderId="0" xfId="0" applyFont="1" applyFill="1" applyBorder="1" applyAlignment="1">
      <alignment horizontal="centerContinuous" vertical="center"/>
    </xf>
    <xf numFmtId="0" fontId="2" fillId="0" borderId="0" xfId="0" applyFont="1" applyFill="1" applyAlignment="1">
      <alignment horizontal="justify"/>
    </xf>
    <xf numFmtId="0" fontId="3" fillId="0" borderId="0" xfId="0" applyFont="1" applyFill="1" applyBorder="1" applyAlignment="1">
      <alignment horizontal="center" vertical="center" wrapText="1"/>
    </xf>
    <xf numFmtId="0" fontId="2" fillId="0" borderId="0" xfId="0" applyFont="1" applyFill="1" applyAlignment="1">
      <alignment horizontal="center"/>
    </xf>
    <xf numFmtId="187"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7" fillId="0" borderId="0" xfId="0" applyFont="1" applyFill="1" applyBorder="1" applyAlignment="1">
      <alignment horizontal="justify" vertical="center" wrapText="1"/>
    </xf>
    <xf numFmtId="0" fontId="119" fillId="0" borderId="0" xfId="0" applyFont="1" applyFill="1" applyAlignment="1">
      <alignment/>
    </xf>
    <xf numFmtId="0" fontId="16" fillId="0" borderId="0" xfId="0" applyFont="1" applyFill="1" applyAlignment="1">
      <alignment/>
    </xf>
    <xf numFmtId="0" fontId="2" fillId="0" borderId="0" xfId="0" applyFont="1" applyFill="1" applyBorder="1" applyAlignment="1">
      <alignment horizontal="justify" vertical="center" wrapText="1"/>
    </xf>
    <xf numFmtId="0" fontId="117" fillId="0" borderId="10" xfId="0" applyFont="1" applyFill="1" applyBorder="1" applyAlignment="1">
      <alignment horizontal="center" vertical="center"/>
    </xf>
    <xf numFmtId="0" fontId="120" fillId="0" borderId="0" xfId="0" applyFont="1" applyFill="1" applyAlignment="1">
      <alignment/>
    </xf>
    <xf numFmtId="0" fontId="7" fillId="0" borderId="10" xfId="0" applyNumberFormat="1" applyFont="1" applyFill="1" applyBorder="1" applyAlignment="1">
      <alignment horizontal="center" vertical="center"/>
    </xf>
    <xf numFmtId="0" fontId="120" fillId="0" borderId="10" xfId="0" applyFont="1" applyFill="1" applyBorder="1" applyAlignment="1">
      <alignment horizontal="center" vertical="center"/>
    </xf>
    <xf numFmtId="188" fontId="7" fillId="0" borderId="14" xfId="0" applyNumberFormat="1" applyFont="1" applyFill="1" applyBorder="1" applyAlignment="1">
      <alignment horizontal="center" vertical="center" wrapText="1"/>
    </xf>
    <xf numFmtId="188" fontId="7" fillId="0" borderId="10" xfId="0" applyNumberFormat="1" applyFont="1" applyFill="1" applyBorder="1" applyAlignment="1">
      <alignment vertical="center" wrapText="1"/>
    </xf>
    <xf numFmtId="188" fontId="7" fillId="0" borderId="10" xfId="0" applyNumberFormat="1" applyFont="1" applyFill="1" applyBorder="1" applyAlignment="1">
      <alignment horizontal="center" vertical="center" wrapText="1"/>
    </xf>
    <xf numFmtId="0" fontId="7" fillId="0" borderId="10" xfId="0" applyFont="1" applyFill="1" applyBorder="1" applyAlignment="1">
      <alignment horizontal="justify" vertical="center" wrapText="1"/>
    </xf>
    <xf numFmtId="0" fontId="7" fillId="0" borderId="10" xfId="0" applyFont="1" applyFill="1" applyBorder="1" applyAlignment="1">
      <alignment horizontal="center" vertical="center" wrapText="1"/>
    </xf>
    <xf numFmtId="0" fontId="120" fillId="0" borderId="10" xfId="0" applyFont="1" applyFill="1" applyBorder="1" applyAlignment="1">
      <alignment horizontal="center" vertical="center" wrapText="1"/>
    </xf>
    <xf numFmtId="0" fontId="8" fillId="0" borderId="0" xfId="0" applyFont="1" applyFill="1" applyBorder="1" applyAlignment="1">
      <alignment horizontal="justify" vertical="center" wrapText="1"/>
    </xf>
    <xf numFmtId="0" fontId="121" fillId="0" borderId="0" xfId="0" applyFont="1" applyFill="1" applyAlignment="1">
      <alignment/>
    </xf>
    <xf numFmtId="0" fontId="122" fillId="0" borderId="0" xfId="0" applyFont="1" applyFill="1" applyAlignment="1">
      <alignment/>
    </xf>
    <xf numFmtId="0" fontId="5" fillId="0" borderId="0" xfId="0" applyFont="1" applyFill="1" applyBorder="1" applyAlignment="1">
      <alignment horizontal="justify" vertical="center" wrapText="1"/>
    </xf>
    <xf numFmtId="0" fontId="3" fillId="0" borderId="0" xfId="0" applyFont="1" applyAlignment="1">
      <alignment vertical="center"/>
    </xf>
    <xf numFmtId="0" fontId="2" fillId="0" borderId="0" xfId="0" applyFont="1" applyAlignment="1">
      <alignment/>
    </xf>
    <xf numFmtId="0" fontId="2" fillId="0" borderId="0" xfId="0" applyFont="1"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lignment horizontal="left" vertical="center"/>
    </xf>
    <xf numFmtId="0" fontId="2" fillId="0" borderId="19" xfId="0" applyFont="1" applyBorder="1" applyAlignment="1">
      <alignment horizontal="left" vertical="center" wrapText="1"/>
    </xf>
    <xf numFmtId="0" fontId="2" fillId="0" borderId="15" xfId="0" applyFont="1" applyBorder="1" applyAlignment="1">
      <alignment horizontal="center" vertical="center"/>
    </xf>
    <xf numFmtId="0" fontId="2" fillId="0" borderId="20" xfId="0" applyFont="1" applyBorder="1" applyAlignment="1">
      <alignment horizontal="left" vertical="center" wrapText="1"/>
    </xf>
    <xf numFmtId="0" fontId="118" fillId="0" borderId="0" xfId="0" applyFont="1" applyFill="1" applyBorder="1" applyAlignment="1">
      <alignment horizontal="center"/>
    </xf>
    <xf numFmtId="0" fontId="117" fillId="0" borderId="10" xfId="0" applyFont="1" applyFill="1" applyBorder="1" applyAlignment="1">
      <alignment horizontal="center" vertical="center"/>
    </xf>
    <xf numFmtId="0" fontId="123" fillId="0" borderId="0" xfId="0" applyFont="1" applyAlignment="1">
      <alignment vertical="center"/>
    </xf>
    <xf numFmtId="0" fontId="124" fillId="0" borderId="0" xfId="0" applyFont="1" applyAlignment="1">
      <alignment/>
    </xf>
    <xf numFmtId="0" fontId="113" fillId="0" borderId="0" xfId="0" applyFont="1" applyAlignment="1">
      <alignment horizontal="center" vertical="center"/>
    </xf>
    <xf numFmtId="0" fontId="125" fillId="0" borderId="10" xfId="0" applyFont="1" applyBorder="1" applyAlignment="1">
      <alignment horizontal="center" vertical="center" wrapText="1"/>
    </xf>
    <xf numFmtId="0" fontId="125" fillId="0" borderId="19" xfId="0" applyFont="1" applyBorder="1" applyAlignment="1">
      <alignment horizontal="center" vertical="center"/>
    </xf>
    <xf numFmtId="188" fontId="115" fillId="0" borderId="14" xfId="0" applyNumberFormat="1" applyFont="1" applyBorder="1" applyAlignment="1">
      <alignment horizontal="center" vertical="center" wrapText="1"/>
    </xf>
    <xf numFmtId="188" fontId="115" fillId="0" borderId="10" xfId="0" applyNumberFormat="1" applyFont="1" applyBorder="1" applyAlignment="1">
      <alignment horizontal="center" vertical="center" wrapText="1"/>
    </xf>
    <xf numFmtId="49" fontId="124" fillId="0" borderId="10" xfId="0" applyNumberFormat="1" applyFont="1" applyBorder="1" applyAlignment="1">
      <alignment horizontal="center" vertical="center" wrapText="1"/>
    </xf>
    <xf numFmtId="49" fontId="115" fillId="0" borderId="10" xfId="0" applyNumberFormat="1" applyFont="1" applyBorder="1" applyAlignment="1">
      <alignment horizontal="center" vertical="center" wrapText="1"/>
    </xf>
    <xf numFmtId="188" fontId="115" fillId="0" borderId="19" xfId="0" applyNumberFormat="1" applyFont="1" applyBorder="1" applyAlignment="1">
      <alignment horizontal="center" vertical="center" wrapText="1"/>
    </xf>
    <xf numFmtId="188" fontId="16" fillId="0" borderId="14" xfId="0" applyNumberFormat="1" applyFont="1" applyBorder="1" applyAlignment="1">
      <alignment horizontal="center" vertical="center" wrapText="1"/>
    </xf>
    <xf numFmtId="188" fontId="10" fillId="0" borderId="10" xfId="0" applyNumberFormat="1" applyFont="1" applyBorder="1" applyAlignment="1">
      <alignment horizontal="center" vertical="center" wrapText="1"/>
    </xf>
    <xf numFmtId="188" fontId="16" fillId="0" borderId="10" xfId="0" applyNumberFormat="1" applyFont="1" applyBorder="1" applyAlignment="1">
      <alignment horizontal="center" vertical="center" wrapText="1"/>
    </xf>
    <xf numFmtId="4" fontId="10" fillId="0" borderId="10" xfId="0" applyNumberFormat="1" applyFont="1" applyBorder="1" applyAlignment="1">
      <alignment horizontal="center" vertical="center" wrapText="1"/>
    </xf>
    <xf numFmtId="4" fontId="10" fillId="0" borderId="10" xfId="0" applyNumberFormat="1" applyFont="1" applyBorder="1" applyAlignment="1">
      <alignment horizontal="center" vertical="center" wrapText="1"/>
    </xf>
    <xf numFmtId="4" fontId="118" fillId="0" borderId="10" xfId="0" applyNumberFormat="1" applyFont="1" applyBorder="1" applyAlignment="1">
      <alignment horizontal="center" vertical="center" wrapText="1"/>
    </xf>
    <xf numFmtId="4" fontId="118" fillId="0" borderId="19" xfId="0" applyNumberFormat="1" applyFont="1" applyBorder="1" applyAlignment="1">
      <alignment horizontal="center" vertical="center" wrapText="1"/>
    </xf>
    <xf numFmtId="0" fontId="113" fillId="0" borderId="0" xfId="0" applyFont="1" applyAlignment="1">
      <alignment/>
    </xf>
    <xf numFmtId="188" fontId="10" fillId="0" borderId="10" xfId="0" applyNumberFormat="1" applyFont="1" applyBorder="1" applyAlignment="1">
      <alignment vertical="center" wrapText="1"/>
    </xf>
    <xf numFmtId="40" fontId="10" fillId="0" borderId="10" xfId="0" applyNumberFormat="1" applyFont="1" applyBorder="1" applyAlignment="1">
      <alignment horizontal="center" vertical="center"/>
    </xf>
    <xf numFmtId="192" fontId="118" fillId="0" borderId="0" xfId="0" applyNumberFormat="1" applyFont="1" applyAlignment="1">
      <alignment/>
    </xf>
    <xf numFmtId="0" fontId="118" fillId="0" borderId="0" xfId="0" applyFont="1" applyAlignment="1">
      <alignment/>
    </xf>
    <xf numFmtId="2" fontId="16" fillId="0" borderId="10" xfId="0" applyNumberFormat="1" applyFont="1" applyBorder="1" applyAlignment="1">
      <alignment horizontal="justify" vertical="center" wrapText="1"/>
    </xf>
    <xf numFmtId="2" fontId="16" fillId="0" borderId="10" xfId="0" applyNumberFormat="1" applyFont="1" applyBorder="1" applyAlignment="1">
      <alignment horizontal="center" vertical="center" wrapText="1"/>
    </xf>
    <xf numFmtId="40" fontId="16" fillId="0" borderId="10" xfId="0" applyNumberFormat="1" applyFont="1" applyBorder="1" applyAlignment="1">
      <alignment horizontal="center" vertical="center"/>
    </xf>
    <xf numFmtId="0" fontId="116" fillId="0" borderId="0" xfId="0" applyFont="1" applyAlignment="1">
      <alignment/>
    </xf>
    <xf numFmtId="2" fontId="25" fillId="0" borderId="10" xfId="0" applyNumberFormat="1" applyFont="1" applyBorder="1" applyAlignment="1">
      <alignment horizontal="justify" vertical="center" wrapText="1"/>
    </xf>
    <xf numFmtId="2" fontId="25" fillId="0" borderId="10" xfId="0" applyNumberFormat="1" applyFont="1" applyBorder="1" applyAlignment="1">
      <alignment horizontal="center" vertical="center" wrapText="1"/>
    </xf>
    <xf numFmtId="4" fontId="113" fillId="0" borderId="10" xfId="0" applyNumberFormat="1" applyFont="1" applyBorder="1" applyAlignment="1">
      <alignment horizontal="center" vertical="center" wrapText="1"/>
    </xf>
    <xf numFmtId="4" fontId="113" fillId="0" borderId="19" xfId="0" applyNumberFormat="1" applyFont="1" applyBorder="1" applyAlignment="1">
      <alignment horizontal="center" vertical="center" wrapText="1"/>
    </xf>
    <xf numFmtId="4" fontId="10" fillId="0" borderId="10" xfId="0" applyNumberFormat="1" applyFont="1" applyBorder="1" applyAlignment="1">
      <alignment horizontal="center" vertical="center"/>
    </xf>
    <xf numFmtId="2" fontId="16" fillId="0" borderId="10" xfId="0" applyNumberFormat="1" applyFont="1" applyBorder="1" applyAlignment="1">
      <alignment horizontal="justify" vertical="center" wrapText="1"/>
    </xf>
    <xf numFmtId="2" fontId="16" fillId="0" borderId="10" xfId="0" applyNumberFormat="1" applyFont="1" applyBorder="1" applyAlignment="1">
      <alignment horizontal="center" vertical="center" wrapText="1"/>
    </xf>
    <xf numFmtId="0" fontId="116" fillId="0" borderId="0" xfId="0" applyFont="1" applyAlignment="1">
      <alignment/>
    </xf>
    <xf numFmtId="2" fontId="25" fillId="0" borderId="10" xfId="67" applyNumberFormat="1" applyFont="1" applyBorder="1" applyAlignment="1">
      <alignment vertical="center"/>
      <protection/>
    </xf>
    <xf numFmtId="0" fontId="25" fillId="0" borderId="10" xfId="67" applyFont="1" applyBorder="1" applyAlignment="1">
      <alignment horizontal="center" vertical="center"/>
      <protection/>
    </xf>
    <xf numFmtId="40" fontId="25" fillId="0" borderId="10" xfId="0" applyNumberFormat="1" applyFont="1" applyBorder="1" applyAlignment="1">
      <alignment horizontal="center" vertical="center"/>
    </xf>
    <xf numFmtId="4" fontId="116" fillId="0" borderId="10" xfId="0" applyNumberFormat="1" applyFont="1" applyBorder="1" applyAlignment="1">
      <alignment horizontal="center" vertical="center" wrapText="1"/>
    </xf>
    <xf numFmtId="4" fontId="116" fillId="0" borderId="19" xfId="0" applyNumberFormat="1" applyFont="1" applyBorder="1" applyAlignment="1">
      <alignment horizontal="center" vertical="center" wrapText="1"/>
    </xf>
    <xf numFmtId="188" fontId="16" fillId="0" borderId="10" xfId="0" applyNumberFormat="1" applyFont="1" applyBorder="1" applyAlignment="1">
      <alignment vertical="center" wrapText="1"/>
    </xf>
    <xf numFmtId="188" fontId="16" fillId="0" borderId="10" xfId="0" applyNumberFormat="1" applyFont="1" applyBorder="1" applyAlignment="1">
      <alignment horizontal="center" vertical="center" wrapText="1"/>
    </xf>
    <xf numFmtId="0" fontId="16" fillId="0" borderId="10" xfId="0" applyFont="1" applyBorder="1" applyAlignment="1">
      <alignment horizontal="justify" vertical="center" wrapText="1"/>
    </xf>
    <xf numFmtId="0" fontId="16" fillId="0" borderId="10" xfId="0" applyFont="1" applyBorder="1" applyAlignment="1">
      <alignment horizontal="center" vertical="center" wrapText="1"/>
    </xf>
    <xf numFmtId="0" fontId="10" fillId="0" borderId="10" xfId="0" applyFont="1" applyBorder="1" applyAlignment="1">
      <alignment horizontal="justify" vertical="center" wrapText="1"/>
    </xf>
    <xf numFmtId="0" fontId="10" fillId="0" borderId="10" xfId="0" applyFont="1" applyBorder="1" applyAlignment="1">
      <alignment horizontal="center" vertical="center" wrapText="1"/>
    </xf>
    <xf numFmtId="4" fontId="118" fillId="0" borderId="10" xfId="0" applyNumberFormat="1" applyFont="1" applyBorder="1" applyAlignment="1">
      <alignment horizontal="center" vertical="center" wrapText="1"/>
    </xf>
    <xf numFmtId="188" fontId="10" fillId="0" borderId="15" xfId="0" applyNumberFormat="1" applyFont="1" applyBorder="1" applyAlignment="1">
      <alignment vertical="center" wrapText="1"/>
    </xf>
    <xf numFmtId="188" fontId="10" fillId="0" borderId="15" xfId="0" applyNumberFormat="1" applyFont="1" applyBorder="1" applyAlignment="1">
      <alignment horizontal="center" vertical="center" wrapText="1"/>
    </xf>
    <xf numFmtId="4" fontId="118" fillId="0" borderId="15" xfId="0" applyNumberFormat="1" applyFont="1" applyBorder="1" applyAlignment="1">
      <alignment horizontal="center" vertical="center" wrapText="1"/>
    </xf>
    <xf numFmtId="4" fontId="10" fillId="0" borderId="15" xfId="0" applyNumberFormat="1" applyFont="1" applyBorder="1" applyAlignment="1">
      <alignment horizontal="center" vertical="center" wrapText="1"/>
    </xf>
    <xf numFmtId="4" fontId="118" fillId="0" borderId="15" xfId="0" applyNumberFormat="1" applyFont="1" applyBorder="1" applyAlignment="1">
      <alignment horizontal="center" vertical="center" wrapText="1"/>
    </xf>
    <xf numFmtId="4" fontId="118" fillId="0" borderId="20" xfId="0" applyNumberFormat="1" applyFont="1" applyBorder="1" applyAlignment="1">
      <alignment horizontal="center" vertical="center" wrapText="1"/>
    </xf>
    <xf numFmtId="0" fontId="12" fillId="0" borderId="21" xfId="0" applyFont="1" applyFill="1" applyBorder="1" applyAlignment="1">
      <alignment vertical="center" wrapText="1"/>
    </xf>
    <xf numFmtId="0" fontId="74" fillId="0" borderId="0" xfId="0" applyFont="1" applyFill="1" applyAlignment="1">
      <alignment/>
    </xf>
    <xf numFmtId="0" fontId="126" fillId="0" borderId="0" xfId="0" applyFont="1" applyFill="1" applyAlignment="1">
      <alignment/>
    </xf>
    <xf numFmtId="0" fontId="117" fillId="0" borderId="14" xfId="0" applyFont="1" applyFill="1" applyBorder="1" applyAlignment="1">
      <alignment horizontal="center" vertical="center"/>
    </xf>
    <xf numFmtId="0" fontId="117" fillId="0" borderId="22" xfId="0" applyFont="1" applyFill="1" applyBorder="1" applyAlignment="1">
      <alignment horizontal="center" vertical="center"/>
    </xf>
    <xf numFmtId="0" fontId="127" fillId="0" borderId="0" xfId="0" applyFont="1" applyFill="1" applyAlignment="1">
      <alignment/>
    </xf>
    <xf numFmtId="4" fontId="16" fillId="0" borderId="10" xfId="0" applyNumberFormat="1" applyFont="1" applyBorder="1" applyAlignment="1">
      <alignment horizontal="center" vertical="center" wrapText="1"/>
    </xf>
    <xf numFmtId="4" fontId="25" fillId="0" borderId="10" xfId="0" applyNumberFormat="1" applyFont="1" applyBorder="1" applyAlignment="1">
      <alignment horizontal="center" vertical="center" wrapText="1"/>
    </xf>
    <xf numFmtId="4" fontId="118" fillId="0" borderId="19" xfId="0" applyNumberFormat="1" applyFont="1" applyBorder="1" applyAlignment="1">
      <alignment horizontal="center" vertical="center" wrapText="1"/>
    </xf>
    <xf numFmtId="0" fontId="120" fillId="0" borderId="0" xfId="0" applyFont="1" applyFill="1" applyAlignment="1">
      <alignment horizontal="center" vertical="center"/>
    </xf>
    <xf numFmtId="0" fontId="120" fillId="0" borderId="0" xfId="0" applyFont="1" applyFill="1" applyAlignment="1">
      <alignment/>
    </xf>
    <xf numFmtId="0" fontId="2" fillId="0" borderId="22" xfId="0" applyFont="1" applyBorder="1" applyAlignment="1">
      <alignment horizontal="center" vertical="center"/>
    </xf>
    <xf numFmtId="188" fontId="10" fillId="0" borderId="14" xfId="0" applyNumberFormat="1" applyFont="1" applyBorder="1" applyAlignment="1">
      <alignment horizontal="center" vertical="center" wrapText="1"/>
    </xf>
    <xf numFmtId="0" fontId="16" fillId="0" borderId="14" xfId="0" applyFont="1" applyBorder="1" applyAlignment="1">
      <alignment horizontal="center" vertical="center" wrapText="1"/>
    </xf>
    <xf numFmtId="0" fontId="25" fillId="0" borderId="14" xfId="0" applyFont="1" applyBorder="1" applyAlignment="1">
      <alignment horizontal="center" vertical="center" wrapText="1"/>
    </xf>
    <xf numFmtId="0" fontId="16" fillId="0" borderId="14" xfId="0" applyFont="1" applyBorder="1" applyAlignment="1">
      <alignment horizontal="center" vertical="center" wrapText="1"/>
    </xf>
    <xf numFmtId="0" fontId="25" fillId="0" borderId="14" xfId="0" applyFont="1" applyBorder="1" applyAlignment="1">
      <alignment horizontal="center" vertical="center" wrapText="1"/>
    </xf>
    <xf numFmtId="0" fontId="10" fillId="0" borderId="14" xfId="0" applyFont="1" applyBorder="1" applyAlignment="1">
      <alignment horizontal="center" vertical="center" wrapText="1"/>
    </xf>
    <xf numFmtId="188" fontId="10" fillId="0" borderId="22" xfId="0" applyNumberFormat="1" applyFont="1" applyBorder="1" applyAlignment="1">
      <alignment horizontal="center" vertical="center" wrapText="1"/>
    </xf>
    <xf numFmtId="171" fontId="26" fillId="0" borderId="0" xfId="45" applyFont="1" applyFill="1" applyAlignment="1">
      <alignment horizontal="center" vertical="center"/>
    </xf>
    <xf numFmtId="0" fontId="77" fillId="0" borderId="0" xfId="0" applyFont="1" applyFill="1" applyAlignment="1">
      <alignment/>
    </xf>
    <xf numFmtId="0" fontId="7" fillId="33" borderId="0" xfId="0" applyFont="1" applyFill="1" applyBorder="1" applyAlignment="1">
      <alignment horizontal="left" vertical="center" wrapText="1"/>
    </xf>
    <xf numFmtId="0" fontId="32" fillId="0" borderId="0" xfId="0" applyFont="1" applyFill="1" applyBorder="1" applyAlignment="1">
      <alignment horizontal="justify" vertical="center" wrapText="1"/>
    </xf>
    <xf numFmtId="2" fontId="2" fillId="36" borderId="0" xfId="0" applyNumberFormat="1" applyFont="1" applyFill="1" applyBorder="1" applyAlignment="1">
      <alignment horizontal="justify" vertical="center" wrapText="1"/>
    </xf>
    <xf numFmtId="2" fontId="2" fillId="0" borderId="0" xfId="0" applyNumberFormat="1" applyFont="1" applyFill="1" applyBorder="1" applyAlignment="1">
      <alignment horizontal="justify" vertical="center" wrapText="1"/>
    </xf>
    <xf numFmtId="0" fontId="77" fillId="0" borderId="0" xfId="0" applyFont="1" applyAlignment="1">
      <alignment/>
    </xf>
    <xf numFmtId="0" fontId="78" fillId="0" borderId="0" xfId="0" applyFont="1" applyAlignment="1">
      <alignment/>
    </xf>
    <xf numFmtId="0" fontId="77" fillId="0" borderId="0" xfId="0" applyFont="1" applyAlignment="1">
      <alignment vertical="center"/>
    </xf>
    <xf numFmtId="0" fontId="26" fillId="0" borderId="0" xfId="0" applyFont="1" applyAlignment="1">
      <alignment/>
    </xf>
    <xf numFmtId="0" fontId="79" fillId="0" borderId="0" xfId="0" applyFont="1" applyAlignment="1">
      <alignment/>
    </xf>
    <xf numFmtId="0" fontId="26" fillId="0" borderId="0" xfId="66" applyFont="1">
      <alignment/>
      <protection/>
    </xf>
    <xf numFmtId="0" fontId="80" fillId="0" borderId="0" xfId="0" applyFont="1" applyAlignment="1">
      <alignment/>
    </xf>
    <xf numFmtId="0" fontId="22" fillId="0" borderId="0" xfId="0" applyFont="1" applyAlignment="1">
      <alignment/>
    </xf>
    <xf numFmtId="0" fontId="77" fillId="0" borderId="0" xfId="0" applyFont="1" applyAlignment="1">
      <alignment horizontal="left" wrapText="1"/>
    </xf>
    <xf numFmtId="0" fontId="77" fillId="0" borderId="0" xfId="0" applyFont="1" applyAlignment="1">
      <alignment horizontal="left"/>
    </xf>
    <xf numFmtId="0" fontId="31" fillId="0" borderId="0" xfId="0" applyFont="1" applyFill="1" applyBorder="1" applyAlignment="1">
      <alignment vertical="center"/>
    </xf>
    <xf numFmtId="0" fontId="10" fillId="0" borderId="10" xfId="0" applyFont="1" applyFill="1" applyBorder="1" applyAlignment="1">
      <alignment horizontal="center" vertical="center" wrapText="1"/>
    </xf>
    <xf numFmtId="0" fontId="10" fillId="0" borderId="19" xfId="0" applyFont="1" applyFill="1" applyBorder="1" applyAlignment="1">
      <alignment horizontal="center" vertical="center" wrapText="1"/>
    </xf>
    <xf numFmtId="188" fontId="16" fillId="0" borderId="14" xfId="0" applyNumberFormat="1" applyFont="1" applyFill="1" applyBorder="1" applyAlignment="1">
      <alignment horizontal="center" vertical="center" wrapText="1"/>
    </xf>
    <xf numFmtId="188" fontId="16" fillId="0" borderId="10" xfId="0" applyNumberFormat="1" applyFont="1" applyFill="1" applyBorder="1" applyAlignment="1">
      <alignment horizontal="center" vertical="center" wrapText="1"/>
    </xf>
    <xf numFmtId="188" fontId="16" fillId="0" borderId="19" xfId="0" applyNumberFormat="1" applyFont="1" applyFill="1" applyBorder="1" applyAlignment="1">
      <alignment horizontal="center" vertical="center" wrapText="1"/>
    </xf>
    <xf numFmtId="188" fontId="25" fillId="0" borderId="14" xfId="0" applyNumberFormat="1" applyFont="1" applyBorder="1" applyAlignment="1">
      <alignment horizontal="center" vertical="center" wrapText="1"/>
    </xf>
    <xf numFmtId="188" fontId="25" fillId="0" borderId="10" xfId="0" applyNumberFormat="1" applyFont="1" applyBorder="1" applyAlignment="1">
      <alignment vertical="center" wrapText="1"/>
    </xf>
    <xf numFmtId="188" fontId="25" fillId="0" borderId="10" xfId="0" applyNumberFormat="1" applyFont="1" applyBorder="1" applyAlignment="1">
      <alignment horizontal="center" vertical="center" wrapText="1"/>
    </xf>
    <xf numFmtId="0" fontId="16" fillId="0" borderId="14" xfId="0" applyFont="1" applyFill="1" applyBorder="1" applyAlignment="1">
      <alignment horizontal="center" vertical="center" wrapText="1"/>
    </xf>
    <xf numFmtId="2" fontId="16" fillId="0" borderId="10" xfId="0" applyNumberFormat="1" applyFont="1" applyFill="1" applyBorder="1" applyAlignment="1">
      <alignment horizontal="justify" vertical="center" wrapText="1"/>
    </xf>
    <xf numFmtId="2" fontId="16" fillId="0" borderId="10" xfId="0" applyNumberFormat="1" applyFont="1" applyFill="1" applyBorder="1" applyAlignment="1">
      <alignment horizontal="center" vertical="center" wrapText="1"/>
    </xf>
    <xf numFmtId="0" fontId="25" fillId="0" borderId="14" xfId="0" applyFont="1" applyFill="1" applyBorder="1" applyAlignment="1">
      <alignment horizontal="center" vertical="center" wrapText="1"/>
    </xf>
    <xf numFmtId="2" fontId="25" fillId="0" borderId="10" xfId="0" applyNumberFormat="1" applyFont="1" applyFill="1" applyBorder="1" applyAlignment="1">
      <alignment horizontal="justify" vertical="center" wrapText="1"/>
    </xf>
    <xf numFmtId="2" fontId="25" fillId="0" borderId="10" xfId="0" applyNumberFormat="1" applyFont="1" applyFill="1" applyBorder="1" applyAlignment="1">
      <alignment horizontal="center" vertical="center" wrapText="1"/>
    </xf>
    <xf numFmtId="2" fontId="25" fillId="0" borderId="10" xfId="67" applyNumberFormat="1" applyFont="1" applyFill="1" applyBorder="1" applyAlignment="1">
      <alignment vertical="center"/>
      <protection/>
    </xf>
    <xf numFmtId="0" fontId="25" fillId="0" borderId="10" xfId="67" applyFont="1" applyFill="1" applyBorder="1" applyAlignment="1">
      <alignment horizontal="center" vertical="center"/>
      <protection/>
    </xf>
    <xf numFmtId="0" fontId="25" fillId="33" borderId="10" xfId="0" applyFont="1" applyFill="1" applyBorder="1" applyAlignment="1">
      <alignment horizontal="justify" vertical="center" wrapText="1"/>
    </xf>
    <xf numFmtId="0" fontId="25" fillId="33" borderId="10" xfId="0" applyFont="1" applyFill="1" applyBorder="1" applyAlignment="1">
      <alignment horizontal="center" vertical="center" wrapText="1"/>
    </xf>
    <xf numFmtId="188" fontId="16" fillId="0" borderId="10" xfId="0" applyNumberFormat="1" applyFont="1" applyBorder="1" applyAlignment="1">
      <alignment vertical="center" wrapText="1"/>
    </xf>
    <xf numFmtId="0" fontId="16" fillId="36" borderId="10" xfId="0" applyFont="1" applyFill="1" applyBorder="1" applyAlignment="1">
      <alignment horizontal="justify" vertical="center" wrapText="1"/>
    </xf>
    <xf numFmtId="0" fontId="16" fillId="36" borderId="10" xfId="0" applyFont="1" applyFill="1" applyBorder="1" applyAlignment="1">
      <alignment horizontal="center" vertical="center" wrapText="1"/>
    </xf>
    <xf numFmtId="0" fontId="10" fillId="36" borderId="22" xfId="0" applyFont="1" applyFill="1" applyBorder="1" applyAlignment="1">
      <alignment horizontal="center" vertical="center" wrapText="1"/>
    </xf>
    <xf numFmtId="0" fontId="10" fillId="36" borderId="15" xfId="0" applyFont="1" applyFill="1" applyBorder="1" applyAlignment="1">
      <alignment horizontal="justify" vertical="center" wrapText="1"/>
    </xf>
    <xf numFmtId="0" fontId="10" fillId="36" borderId="15"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9" xfId="0" applyFont="1" applyFill="1" applyBorder="1" applyAlignment="1">
      <alignment horizontal="center" vertical="center" wrapText="1"/>
    </xf>
    <xf numFmtId="188" fontId="16" fillId="0" borderId="14" xfId="0" applyNumberFormat="1" applyFont="1" applyFill="1" applyBorder="1" applyAlignment="1">
      <alignment horizontal="center" vertical="center" wrapText="1"/>
    </xf>
    <xf numFmtId="188" fontId="16" fillId="0" borderId="10" xfId="0" applyNumberFormat="1" applyFont="1" applyFill="1" applyBorder="1" applyAlignment="1">
      <alignment horizontal="center" vertical="center" wrapText="1"/>
    </xf>
    <xf numFmtId="188" fontId="16" fillId="0" borderId="19" xfId="0" applyNumberFormat="1" applyFont="1" applyFill="1" applyBorder="1" applyAlignment="1">
      <alignment horizontal="center" vertical="center" wrapText="1"/>
    </xf>
    <xf numFmtId="0" fontId="10" fillId="0" borderId="14" xfId="68" applyFont="1" applyFill="1" applyBorder="1" applyAlignment="1">
      <alignment horizontal="center" vertical="center" wrapText="1"/>
      <protection/>
    </xf>
    <xf numFmtId="2" fontId="10" fillId="0" borderId="10" xfId="0" applyNumberFormat="1" applyFont="1" applyFill="1" applyBorder="1" applyAlignment="1">
      <alignment horizontal="left" vertical="center" wrapText="1"/>
    </xf>
    <xf numFmtId="2" fontId="10" fillId="0" borderId="10"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wrapText="1"/>
    </xf>
    <xf numFmtId="4" fontId="10" fillId="0" borderId="19" xfId="0" applyNumberFormat="1" applyFont="1" applyFill="1" applyBorder="1" applyAlignment="1">
      <alignment horizontal="center" vertical="center" wrapText="1"/>
    </xf>
    <xf numFmtId="0" fontId="25" fillId="0" borderId="14" xfId="68" applyFont="1" applyFill="1" applyBorder="1" applyAlignment="1">
      <alignment horizontal="center" vertical="center" wrapText="1"/>
      <protection/>
    </xf>
    <xf numFmtId="2" fontId="25" fillId="0" borderId="10" xfId="0" applyNumberFormat="1" applyFont="1" applyFill="1" applyBorder="1" applyAlignment="1">
      <alignment horizontal="left" vertical="center" wrapText="1"/>
    </xf>
    <xf numFmtId="2" fontId="25" fillId="0" borderId="10" xfId="0" applyNumberFormat="1" applyFont="1" applyFill="1" applyBorder="1" applyAlignment="1">
      <alignment horizontal="center" vertical="center" wrapText="1"/>
    </xf>
    <xf numFmtId="0" fontId="16" fillId="0" borderId="14" xfId="0" applyNumberFormat="1" applyFont="1" applyFill="1" applyBorder="1" applyAlignment="1">
      <alignment horizontal="center" vertical="center" wrapText="1"/>
    </xf>
    <xf numFmtId="0" fontId="16" fillId="0" borderId="10" xfId="0" applyFont="1" applyFill="1" applyBorder="1" applyAlignment="1">
      <alignment horizontal="left" vertical="center" wrapText="1"/>
    </xf>
    <xf numFmtId="2" fontId="16" fillId="0" borderId="10" xfId="0" applyNumberFormat="1" applyFont="1" applyFill="1" applyBorder="1" applyAlignment="1">
      <alignment horizontal="center" vertical="center" wrapText="1"/>
    </xf>
    <xf numFmtId="4" fontId="16" fillId="0" borderId="10" xfId="0" applyNumberFormat="1"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0" xfId="0" applyFont="1" applyFill="1" applyBorder="1" applyAlignment="1">
      <alignment horizontal="left" vertical="center" wrapText="1"/>
    </xf>
    <xf numFmtId="4" fontId="25" fillId="0" borderId="10" xfId="0" applyNumberFormat="1" applyFont="1" applyFill="1" applyBorder="1" applyAlignment="1">
      <alignment horizontal="center" vertical="center" wrapText="1"/>
    </xf>
    <xf numFmtId="0" fontId="16" fillId="0" borderId="14" xfId="68" applyNumberFormat="1" applyFont="1" applyFill="1" applyBorder="1" applyAlignment="1">
      <alignment horizontal="center" vertical="center" wrapText="1"/>
      <protection/>
    </xf>
    <xf numFmtId="2" fontId="16" fillId="0" borderId="10" xfId="0" applyNumberFormat="1" applyFont="1" applyFill="1" applyBorder="1" applyAlignment="1">
      <alignment horizontal="left" vertical="center" wrapText="1"/>
    </xf>
    <xf numFmtId="0" fontId="10" fillId="0" borderId="14" xfId="68" applyNumberFormat="1" applyFont="1" applyFill="1" applyBorder="1" applyAlignment="1">
      <alignment horizontal="center" vertical="center"/>
      <protection/>
    </xf>
    <xf numFmtId="0" fontId="10" fillId="0" borderId="10" xfId="68" applyFont="1" applyFill="1" applyBorder="1" applyAlignment="1">
      <alignment horizontal="left" vertical="center" wrapText="1"/>
      <protection/>
    </xf>
    <xf numFmtId="49" fontId="16" fillId="0" borderId="14" xfId="68" applyNumberFormat="1" applyFont="1" applyFill="1" applyBorder="1" applyAlignment="1">
      <alignment horizontal="center" vertical="center"/>
      <protection/>
    </xf>
    <xf numFmtId="0" fontId="25" fillId="0" borderId="10" xfId="68" applyFont="1" applyFill="1" applyBorder="1" applyAlignment="1">
      <alignment horizontal="left" vertical="center" wrapText="1"/>
      <protection/>
    </xf>
    <xf numFmtId="0" fontId="16" fillId="0" borderId="10" xfId="68" applyFont="1" applyFill="1" applyBorder="1" applyAlignment="1">
      <alignment vertical="center" wrapText="1"/>
      <protection/>
    </xf>
    <xf numFmtId="0" fontId="16" fillId="0" borderId="10" xfId="68" applyFont="1" applyFill="1" applyBorder="1" applyAlignment="1">
      <alignment horizontal="left" vertical="center" wrapText="1"/>
      <protection/>
    </xf>
    <xf numFmtId="2" fontId="16" fillId="0" borderId="10" xfId="0" applyNumberFormat="1" applyFont="1" applyFill="1" applyBorder="1" applyAlignment="1">
      <alignment horizontal="center" vertical="center"/>
    </xf>
    <xf numFmtId="49" fontId="10" fillId="0" borderId="22" xfId="68" applyNumberFormat="1" applyFont="1" applyFill="1" applyBorder="1" applyAlignment="1">
      <alignment horizontal="center" vertical="center"/>
      <protection/>
    </xf>
    <xf numFmtId="0" fontId="10" fillId="0" borderId="15" xfId="68" applyFont="1" applyFill="1" applyBorder="1" applyAlignment="1">
      <alignment horizontal="left" vertical="center" wrapText="1"/>
      <protection/>
    </xf>
    <xf numFmtId="2" fontId="10" fillId="0" borderId="15" xfId="0" applyNumberFormat="1" applyFont="1" applyFill="1" applyBorder="1" applyAlignment="1">
      <alignment horizontal="center" vertical="center" wrapText="1"/>
    </xf>
    <xf numFmtId="4" fontId="10" fillId="0" borderId="15" xfId="0" applyNumberFormat="1" applyFont="1" applyFill="1" applyBorder="1" applyAlignment="1">
      <alignment horizontal="center" vertical="center" wrapText="1"/>
    </xf>
    <xf numFmtId="4" fontId="113" fillId="0" borderId="0" xfId="0" applyNumberFormat="1" applyFont="1" applyFill="1" applyAlignment="1">
      <alignment/>
    </xf>
    <xf numFmtId="0" fontId="111" fillId="0" borderId="0" xfId="0" applyFont="1" applyAlignment="1">
      <alignment/>
    </xf>
    <xf numFmtId="2" fontId="128" fillId="0" borderId="0" xfId="66" applyNumberFormat="1" applyFont="1">
      <alignment/>
      <protection/>
    </xf>
    <xf numFmtId="0" fontId="117" fillId="0" borderId="10" xfId="0" applyFont="1" applyFill="1" applyBorder="1" applyAlignment="1">
      <alignment horizontal="center" vertical="center"/>
    </xf>
    <xf numFmtId="4" fontId="16" fillId="0" borderId="19" xfId="0" applyNumberFormat="1" applyFont="1" applyFill="1" applyBorder="1" applyAlignment="1">
      <alignment horizontal="center" vertical="center" wrapText="1"/>
    </xf>
    <xf numFmtId="4" fontId="25" fillId="0" borderId="19" xfId="0" applyNumberFormat="1" applyFont="1" applyFill="1" applyBorder="1" applyAlignment="1">
      <alignment horizontal="center" vertical="center" wrapText="1"/>
    </xf>
    <xf numFmtId="4" fontId="10" fillId="0" borderId="20" xfId="0" applyNumberFormat="1" applyFont="1" applyFill="1" applyBorder="1" applyAlignment="1">
      <alignment horizontal="center" vertical="center" wrapText="1"/>
    </xf>
    <xf numFmtId="4" fontId="118" fillId="0" borderId="0" xfId="0" applyNumberFormat="1" applyFont="1" applyFill="1" applyBorder="1" applyAlignment="1">
      <alignment horizontal="center"/>
    </xf>
    <xf numFmtId="0" fontId="77" fillId="36" borderId="0" xfId="0" applyFont="1" applyFill="1" applyAlignment="1">
      <alignment/>
    </xf>
    <xf numFmtId="0" fontId="78" fillId="0" borderId="0" xfId="0" applyFont="1" applyAlignment="1">
      <alignment wrapText="1"/>
    </xf>
    <xf numFmtId="0" fontId="77" fillId="0" borderId="0" xfId="0" applyFont="1" applyAlignment="1">
      <alignment wrapText="1"/>
    </xf>
    <xf numFmtId="0" fontId="26" fillId="0" borderId="0" xfId="66" applyFont="1" applyAlignment="1">
      <alignment horizontal="center"/>
      <protection/>
    </xf>
    <xf numFmtId="0" fontId="77" fillId="0" borderId="0" xfId="0" applyFont="1" applyAlignment="1">
      <alignment horizontal="center"/>
    </xf>
    <xf numFmtId="4" fontId="25" fillId="0" borderId="10" xfId="0" applyNumberFormat="1" applyFont="1" applyFill="1" applyBorder="1" applyAlignment="1">
      <alignment horizontal="center" vertical="center" wrapText="1"/>
    </xf>
    <xf numFmtId="4" fontId="16" fillId="0" borderId="10"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wrapText="1"/>
    </xf>
    <xf numFmtId="4" fontId="10" fillId="0" borderId="19" xfId="0" applyNumberFormat="1" applyFont="1" applyFill="1" applyBorder="1" applyAlignment="1">
      <alignment horizontal="center" vertical="center" wrapText="1"/>
    </xf>
    <xf numFmtId="4" fontId="16" fillId="0" borderId="15" xfId="0" applyNumberFormat="1" applyFont="1" applyFill="1" applyBorder="1" applyAlignment="1">
      <alignment horizontal="center" vertical="center" wrapText="1"/>
    </xf>
    <xf numFmtId="4" fontId="10" fillId="0" borderId="15"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4" fontId="5" fillId="35" borderId="10"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4" fontId="6" fillId="0" borderId="19" xfId="0" applyNumberFormat="1" applyFont="1" applyFill="1" applyBorder="1" applyAlignment="1">
      <alignment horizontal="center" vertical="center" wrapText="1"/>
    </xf>
    <xf numFmtId="4" fontId="6" fillId="35" borderId="10" xfId="0" applyNumberFormat="1" applyFont="1" applyFill="1" applyBorder="1" applyAlignment="1">
      <alignment horizontal="center" vertical="center" wrapText="1"/>
    </xf>
    <xf numFmtId="4" fontId="7" fillId="0" borderId="10" xfId="0" applyNumberFormat="1" applyFont="1" applyFill="1" applyBorder="1" applyAlignment="1">
      <alignment horizontal="center" vertical="center" wrapText="1"/>
    </xf>
    <xf numFmtId="4" fontId="21" fillId="0" borderId="10" xfId="0" applyNumberFormat="1" applyFont="1" applyFill="1" applyBorder="1" applyAlignment="1">
      <alignment horizontal="center" vertical="center" wrapText="1"/>
    </xf>
    <xf numFmtId="4" fontId="7" fillId="35" borderId="10" xfId="0" applyNumberFormat="1" applyFont="1" applyFill="1" applyBorder="1" applyAlignment="1">
      <alignment horizontal="center" vertical="center" wrapText="1"/>
    </xf>
    <xf numFmtId="4" fontId="7" fillId="0" borderId="19" xfId="0" applyNumberFormat="1" applyFont="1" applyFill="1" applyBorder="1" applyAlignment="1">
      <alignment horizontal="center" vertical="center" wrapText="1"/>
    </xf>
    <xf numFmtId="4" fontId="6" fillId="36" borderId="10" xfId="0" applyNumberFormat="1" applyFont="1" applyFill="1" applyBorder="1" applyAlignment="1">
      <alignment horizontal="center" vertical="center" wrapText="1"/>
    </xf>
    <xf numFmtId="4" fontId="5" fillId="0" borderId="15" xfId="0" applyNumberFormat="1" applyFont="1" applyFill="1" applyBorder="1" applyAlignment="1">
      <alignment horizontal="center" vertical="center" wrapText="1"/>
    </xf>
    <xf numFmtId="4" fontId="6" fillId="0" borderId="15" xfId="0" applyNumberFormat="1" applyFont="1" applyFill="1" applyBorder="1" applyAlignment="1">
      <alignment horizontal="center" vertical="center" wrapText="1"/>
    </xf>
    <xf numFmtId="4" fontId="5" fillId="0" borderId="20" xfId="0" applyNumberFormat="1" applyFont="1" applyFill="1" applyBorder="1" applyAlignment="1">
      <alignment horizontal="center" vertical="center" wrapText="1"/>
    </xf>
    <xf numFmtId="0" fontId="77" fillId="25" borderId="0" xfId="0" applyFont="1" applyFill="1" applyAlignment="1">
      <alignment/>
    </xf>
    <xf numFmtId="0" fontId="129" fillId="0" borderId="0" xfId="0" applyFont="1" applyFill="1" applyAlignment="1">
      <alignment/>
    </xf>
    <xf numFmtId="0" fontId="0" fillId="0" borderId="0" xfId="0" applyFont="1" applyAlignment="1">
      <alignment vertical="center"/>
    </xf>
    <xf numFmtId="0" fontId="0" fillId="0" borderId="0" xfId="0" applyFont="1" applyAlignment="1">
      <alignment/>
    </xf>
    <xf numFmtId="0" fontId="130" fillId="0" borderId="0" xfId="66" applyFont="1" applyFill="1">
      <alignment/>
      <protection/>
    </xf>
    <xf numFmtId="0" fontId="131" fillId="0" borderId="0" xfId="72" applyFont="1" applyFill="1" applyAlignment="1">
      <alignment horizontal="center" vertical="center"/>
      <protection/>
    </xf>
    <xf numFmtId="2" fontId="129" fillId="0" borderId="0" xfId="68" applyNumberFormat="1" applyFont="1" applyFill="1" applyAlignment="1">
      <alignment horizontal="center" vertical="center"/>
      <protection/>
    </xf>
    <xf numFmtId="0" fontId="129" fillId="0" borderId="0" xfId="68" applyFont="1" applyFill="1" applyAlignment="1">
      <alignment horizontal="center" vertical="center"/>
      <protection/>
    </xf>
    <xf numFmtId="0" fontId="0" fillId="0" borderId="0" xfId="0" applyFont="1" applyFill="1" applyAlignment="1">
      <alignment/>
    </xf>
    <xf numFmtId="49" fontId="129" fillId="0" borderId="14" xfId="66" applyNumberFormat="1" applyFont="1" applyFill="1" applyBorder="1" applyAlignment="1">
      <alignment horizontal="center" vertical="center" wrapText="1"/>
      <protection/>
    </xf>
    <xf numFmtId="49" fontId="129" fillId="0" borderId="10" xfId="66" applyNumberFormat="1" applyFont="1" applyFill="1" applyBorder="1" applyAlignment="1">
      <alignment horizontal="center" vertical="center" wrapText="1"/>
      <protection/>
    </xf>
    <xf numFmtId="2" fontId="129" fillId="0" borderId="10" xfId="66" applyNumberFormat="1" applyFont="1" applyFill="1" applyBorder="1" applyAlignment="1">
      <alignment horizontal="center" vertical="center" wrapText="1"/>
      <protection/>
    </xf>
    <xf numFmtId="49" fontId="129" fillId="0" borderId="19" xfId="66" applyNumberFormat="1" applyFont="1" applyFill="1" applyBorder="1" applyAlignment="1">
      <alignment horizontal="center" vertical="center" wrapText="1"/>
      <protection/>
    </xf>
    <xf numFmtId="0" fontId="132" fillId="0" borderId="0" xfId="66" applyFont="1" applyFill="1" applyAlignment="1">
      <alignment horizontal="center"/>
      <protection/>
    </xf>
    <xf numFmtId="0" fontId="132" fillId="0" borderId="0" xfId="66" applyFont="1" applyFill="1">
      <alignment/>
      <protection/>
    </xf>
    <xf numFmtId="0" fontId="129" fillId="0" borderId="0" xfId="66" applyFont="1" applyFill="1">
      <alignment/>
      <protection/>
    </xf>
    <xf numFmtId="0" fontId="129" fillId="0" borderId="0" xfId="66" applyFont="1" applyFill="1" applyAlignment="1">
      <alignment horizontal="center"/>
      <protection/>
    </xf>
    <xf numFmtId="0" fontId="123" fillId="0" borderId="0" xfId="0" applyFont="1" applyFill="1" applyBorder="1" applyAlignment="1">
      <alignment vertical="center"/>
    </xf>
    <xf numFmtId="0" fontId="112" fillId="0" borderId="0" xfId="0" applyFont="1" applyFill="1" applyBorder="1" applyAlignment="1">
      <alignment vertical="center" wrapText="1"/>
    </xf>
    <xf numFmtId="0" fontId="112" fillId="0" borderId="0" xfId="0" applyFont="1" applyFill="1" applyBorder="1" applyAlignment="1">
      <alignment horizontal="center" vertical="center" wrapText="1"/>
    </xf>
    <xf numFmtId="186" fontId="112" fillId="0" borderId="0" xfId="0" applyNumberFormat="1" applyFont="1" applyFill="1" applyBorder="1" applyAlignment="1">
      <alignment horizontal="center" vertical="center" wrapText="1"/>
    </xf>
    <xf numFmtId="0" fontId="112" fillId="0" borderId="0" xfId="0" applyFont="1" applyFill="1" applyBorder="1" applyAlignment="1">
      <alignment horizontal="justify" vertical="center" wrapText="1"/>
    </xf>
    <xf numFmtId="0" fontId="133" fillId="0" borderId="0" xfId="0" applyFont="1" applyFill="1" applyBorder="1" applyAlignment="1">
      <alignment horizontal="center" vertical="center"/>
    </xf>
    <xf numFmtId="0" fontId="112" fillId="0" borderId="0" xfId="0" applyFont="1" applyFill="1" applyAlignment="1">
      <alignment horizontal="justify"/>
    </xf>
    <xf numFmtId="0" fontId="133" fillId="0" borderId="0" xfId="0" applyFont="1" applyFill="1" applyBorder="1" applyAlignment="1">
      <alignment horizontal="center" vertical="center" wrapText="1"/>
    </xf>
    <xf numFmtId="4" fontId="112" fillId="0" borderId="0" xfId="0" applyNumberFormat="1" applyFont="1" applyFill="1" applyAlignment="1">
      <alignment horizontal="center"/>
    </xf>
    <xf numFmtId="187" fontId="134" fillId="0" borderId="0" xfId="0" applyNumberFormat="1" applyFont="1" applyFill="1" applyBorder="1" applyAlignment="1">
      <alignment horizontal="center" vertical="center" wrapText="1"/>
    </xf>
    <xf numFmtId="0" fontId="134" fillId="0" borderId="0" xfId="0" applyFont="1" applyFill="1" applyBorder="1" applyAlignment="1">
      <alignment horizontal="center" vertical="center" wrapText="1"/>
    </xf>
    <xf numFmtId="0" fontId="135" fillId="0" borderId="0" xfId="0" applyFont="1" applyFill="1" applyBorder="1" applyAlignment="1">
      <alignment horizontal="center" vertical="center" wrapText="1"/>
    </xf>
    <xf numFmtId="0" fontId="115" fillId="0" borderId="0" xfId="0" applyFont="1" applyFill="1" applyBorder="1" applyAlignment="1">
      <alignment horizontal="justify" vertical="center" wrapText="1"/>
    </xf>
    <xf numFmtId="0" fontId="118" fillId="0" borderId="10" xfId="0" applyFont="1" applyFill="1" applyBorder="1" applyAlignment="1">
      <alignment horizontal="center" vertical="center" wrapText="1"/>
    </xf>
    <xf numFmtId="0" fontId="118" fillId="0" borderId="19" xfId="0" applyFont="1" applyFill="1" applyBorder="1" applyAlignment="1">
      <alignment horizontal="center" vertical="center" wrapText="1"/>
    </xf>
    <xf numFmtId="188" fontId="113" fillId="0" borderId="14" xfId="0" applyNumberFormat="1" applyFont="1" applyFill="1" applyBorder="1" applyAlignment="1">
      <alignment horizontal="center" vertical="center" wrapText="1"/>
    </xf>
    <xf numFmtId="188" fontId="113" fillId="0" borderId="10" xfId="0" applyNumberFormat="1" applyFont="1" applyFill="1" applyBorder="1" applyAlignment="1">
      <alignment horizontal="center" vertical="center" wrapText="1"/>
    </xf>
    <xf numFmtId="188" fontId="113" fillId="0" borderId="19" xfId="0" applyNumberFormat="1" applyFont="1" applyFill="1" applyBorder="1" applyAlignment="1">
      <alignment horizontal="center" vertical="center" wrapText="1"/>
    </xf>
    <xf numFmtId="188" fontId="118" fillId="0" borderId="14" xfId="0" applyNumberFormat="1" applyFont="1" applyBorder="1" applyAlignment="1">
      <alignment horizontal="center" vertical="center" wrapText="1"/>
    </xf>
    <xf numFmtId="188" fontId="118" fillId="0" borderId="10" xfId="0" applyNumberFormat="1" applyFont="1" applyBorder="1" applyAlignment="1">
      <alignment vertical="center" wrapText="1"/>
    </xf>
    <xf numFmtId="188" fontId="118" fillId="0" borderId="10" xfId="0" applyNumberFormat="1" applyFont="1" applyBorder="1" applyAlignment="1">
      <alignment horizontal="center" vertical="center" wrapText="1"/>
    </xf>
    <xf numFmtId="4" fontId="118" fillId="0" borderId="10" xfId="0" applyNumberFormat="1" applyFont="1" applyFill="1" applyBorder="1" applyAlignment="1">
      <alignment horizontal="right" vertical="center" wrapText="1"/>
    </xf>
    <xf numFmtId="4" fontId="118" fillId="0" borderId="10" xfId="0" applyNumberFormat="1" applyFont="1" applyFill="1" applyBorder="1" applyAlignment="1">
      <alignment horizontal="center" vertical="center" wrapText="1"/>
    </xf>
    <xf numFmtId="4" fontId="118" fillId="0" borderId="19" xfId="0" applyNumberFormat="1" applyFont="1" applyFill="1" applyBorder="1" applyAlignment="1">
      <alignment horizontal="center" vertical="center" wrapText="1"/>
    </xf>
    <xf numFmtId="0" fontId="136" fillId="0" borderId="0" xfId="0" applyFont="1" applyFill="1" applyBorder="1" applyAlignment="1">
      <alignment horizontal="justify" vertical="center" wrapText="1"/>
    </xf>
    <xf numFmtId="188" fontId="116" fillId="0" borderId="14" xfId="0" applyNumberFormat="1" applyFont="1" applyBorder="1" applyAlignment="1">
      <alignment horizontal="center" vertical="center" wrapText="1"/>
    </xf>
    <xf numFmtId="188" fontId="116" fillId="0" borderId="10" xfId="0" applyNumberFormat="1" applyFont="1" applyBorder="1" applyAlignment="1">
      <alignment vertical="center" wrapText="1"/>
    </xf>
    <xf numFmtId="188" fontId="116" fillId="0" borderId="10" xfId="0" applyNumberFormat="1" applyFont="1" applyBorder="1" applyAlignment="1">
      <alignment horizontal="center" vertical="center" wrapText="1"/>
    </xf>
    <xf numFmtId="4" fontId="113" fillId="0" borderId="10" xfId="0" applyNumberFormat="1" applyFont="1" applyFill="1" applyBorder="1" applyAlignment="1">
      <alignment horizontal="right" vertical="center" wrapText="1"/>
    </xf>
    <xf numFmtId="4" fontId="116" fillId="0" borderId="10" xfId="0" applyNumberFormat="1" applyFont="1" applyFill="1" applyBorder="1" applyAlignment="1">
      <alignment vertical="center" wrapText="1"/>
    </xf>
    <xf numFmtId="4" fontId="116" fillId="0" borderId="19" xfId="0" applyNumberFormat="1" applyFont="1" applyFill="1" applyBorder="1" applyAlignment="1">
      <alignment vertical="center" wrapText="1"/>
    </xf>
    <xf numFmtId="0" fontId="120" fillId="0" borderId="0" xfId="0" applyFont="1" applyFill="1" applyBorder="1" applyAlignment="1">
      <alignment horizontal="justify" vertical="center" wrapText="1"/>
    </xf>
    <xf numFmtId="0" fontId="113" fillId="0" borderId="14" xfId="0" applyFont="1" applyFill="1" applyBorder="1" applyAlignment="1">
      <alignment horizontal="center" vertical="center" wrapText="1"/>
    </xf>
    <xf numFmtId="2" fontId="113" fillId="0" borderId="10" xfId="0" applyNumberFormat="1" applyFont="1" applyFill="1" applyBorder="1" applyAlignment="1">
      <alignment horizontal="left" vertical="center" wrapText="1"/>
    </xf>
    <xf numFmtId="2" fontId="113" fillId="0" borderId="10" xfId="0" applyNumberFormat="1" applyFont="1" applyFill="1" applyBorder="1" applyAlignment="1">
      <alignment horizontal="center" vertical="center" wrapText="1"/>
    </xf>
    <xf numFmtId="4" fontId="113" fillId="0" borderId="10" xfId="0" applyNumberFormat="1" applyFont="1" applyFill="1" applyBorder="1" applyAlignment="1">
      <alignment horizontal="center" vertical="center" wrapText="1"/>
    </xf>
    <xf numFmtId="4" fontId="113" fillId="0" borderId="19" xfId="0" applyNumberFormat="1" applyFont="1" applyFill="1" applyBorder="1" applyAlignment="1">
      <alignment horizontal="center" vertical="center" wrapText="1"/>
    </xf>
    <xf numFmtId="0" fontId="115" fillId="0" borderId="0" xfId="0" applyFont="1" applyFill="1" applyBorder="1" applyAlignment="1">
      <alignment horizontal="center" vertical="center" wrapText="1"/>
    </xf>
    <xf numFmtId="0" fontId="116" fillId="0" borderId="14" xfId="0" applyFont="1" applyFill="1" applyBorder="1" applyAlignment="1">
      <alignment horizontal="center" vertical="center" wrapText="1"/>
    </xf>
    <xf numFmtId="2" fontId="116" fillId="0" borderId="10" xfId="0" applyNumberFormat="1" applyFont="1" applyFill="1" applyBorder="1" applyAlignment="1">
      <alignment horizontal="justify" vertical="center" wrapText="1"/>
    </xf>
    <xf numFmtId="2" fontId="116" fillId="0" borderId="10" xfId="0" applyNumberFormat="1" applyFont="1" applyFill="1" applyBorder="1" applyAlignment="1">
      <alignment horizontal="center" vertical="center" wrapText="1"/>
    </xf>
    <xf numFmtId="4" fontId="116" fillId="0" borderId="10" xfId="0" applyNumberFormat="1" applyFont="1" applyFill="1" applyBorder="1" applyAlignment="1">
      <alignment horizontal="center" vertical="center" wrapText="1"/>
    </xf>
    <xf numFmtId="4" fontId="116" fillId="36" borderId="10" xfId="0" applyNumberFormat="1" applyFont="1" applyFill="1" applyBorder="1" applyAlignment="1">
      <alignment horizontal="center" vertical="center" wrapText="1"/>
    </xf>
    <xf numFmtId="4" fontId="116" fillId="36" borderId="19" xfId="0" applyNumberFormat="1" applyFont="1" applyFill="1" applyBorder="1" applyAlignment="1">
      <alignment horizontal="center" vertical="center" wrapText="1"/>
    </xf>
    <xf numFmtId="2" fontId="113" fillId="0" borderId="10" xfId="0" applyNumberFormat="1" applyFont="1" applyFill="1" applyBorder="1" applyAlignment="1">
      <alignment horizontal="justify" vertical="center" wrapText="1"/>
    </xf>
    <xf numFmtId="4" fontId="113" fillId="36" borderId="10" xfId="0" applyNumberFormat="1" applyFont="1" applyFill="1" applyBorder="1" applyAlignment="1">
      <alignment horizontal="center" vertical="center" wrapText="1"/>
    </xf>
    <xf numFmtId="4" fontId="113" fillId="36" borderId="19" xfId="0" applyNumberFormat="1" applyFont="1" applyFill="1" applyBorder="1" applyAlignment="1">
      <alignment horizontal="center" vertical="center" wrapText="1"/>
    </xf>
    <xf numFmtId="4" fontId="116" fillId="0" borderId="19" xfId="0" applyNumberFormat="1" applyFont="1" applyFill="1" applyBorder="1" applyAlignment="1">
      <alignment horizontal="center" vertical="center" wrapText="1"/>
    </xf>
    <xf numFmtId="0" fontId="117" fillId="0" borderId="0" xfId="0" applyFont="1" applyFill="1" applyBorder="1" applyAlignment="1">
      <alignment horizontal="justify" vertical="center" wrapText="1"/>
    </xf>
    <xf numFmtId="2" fontId="116" fillId="0" borderId="10" xfId="67" applyNumberFormat="1" applyFont="1" applyFill="1" applyBorder="1" applyAlignment="1">
      <alignment vertical="center"/>
      <protection/>
    </xf>
    <xf numFmtId="0" fontId="116" fillId="0" borderId="10" xfId="67" applyFont="1" applyFill="1" applyBorder="1" applyAlignment="1">
      <alignment horizontal="center" vertical="center"/>
      <protection/>
    </xf>
    <xf numFmtId="0" fontId="116" fillId="33" borderId="10" xfId="0" applyFont="1" applyFill="1" applyBorder="1" applyAlignment="1">
      <alignment horizontal="justify" vertical="center" wrapText="1"/>
    </xf>
    <xf numFmtId="0" fontId="116" fillId="33" borderId="10" xfId="0" applyFont="1" applyFill="1" applyBorder="1" applyAlignment="1">
      <alignment horizontal="center" vertical="center" wrapText="1"/>
    </xf>
    <xf numFmtId="189" fontId="116" fillId="0" borderId="10" xfId="0" applyNumberFormat="1" applyFont="1" applyFill="1" applyBorder="1" applyAlignment="1">
      <alignment horizontal="center" vertical="center" wrapText="1"/>
    </xf>
    <xf numFmtId="188" fontId="113" fillId="0" borderId="10" xfId="0" applyNumberFormat="1" applyFont="1" applyBorder="1" applyAlignment="1">
      <alignment vertical="center" wrapText="1"/>
    </xf>
    <xf numFmtId="188" fontId="113" fillId="0" borderId="10" xfId="0" applyNumberFormat="1" applyFont="1" applyBorder="1" applyAlignment="1">
      <alignment horizontal="center" vertical="center" wrapText="1"/>
    </xf>
    <xf numFmtId="0" fontId="113" fillId="0" borderId="10" xfId="0" applyFont="1" applyFill="1" applyBorder="1" applyAlignment="1">
      <alignment horizontal="center" vertical="center" wrapText="1"/>
    </xf>
    <xf numFmtId="0" fontId="113" fillId="0" borderId="19" xfId="0" applyFont="1" applyFill="1" applyBorder="1" applyAlignment="1">
      <alignment horizontal="center" vertical="center" wrapText="1"/>
    </xf>
    <xf numFmtId="0" fontId="113" fillId="36" borderId="10" xfId="0" applyFont="1" applyFill="1" applyBorder="1" applyAlignment="1">
      <alignment horizontal="justify" vertical="center" wrapText="1"/>
    </xf>
    <xf numFmtId="0" fontId="113" fillId="36" borderId="10" xfId="0" applyFont="1" applyFill="1" applyBorder="1" applyAlignment="1">
      <alignment horizontal="center" vertical="center" wrapText="1"/>
    </xf>
    <xf numFmtId="0" fontId="113" fillId="0" borderId="22" xfId="0" applyFont="1" applyFill="1" applyBorder="1" applyAlignment="1">
      <alignment horizontal="center" vertical="center" wrapText="1"/>
    </xf>
    <xf numFmtId="0" fontId="113" fillId="36" borderId="15" xfId="0" applyFont="1" applyFill="1" applyBorder="1" applyAlignment="1">
      <alignment horizontal="justify" vertical="center" wrapText="1"/>
    </xf>
    <xf numFmtId="0" fontId="113" fillId="36" borderId="15" xfId="0" applyFont="1" applyFill="1" applyBorder="1" applyAlignment="1">
      <alignment horizontal="center" vertical="center" wrapText="1"/>
    </xf>
    <xf numFmtId="4" fontId="113" fillId="0" borderId="15" xfId="0" applyNumberFormat="1" applyFont="1" applyFill="1" applyBorder="1" applyAlignment="1">
      <alignment horizontal="center" vertical="center" wrapText="1"/>
    </xf>
    <xf numFmtId="0" fontId="113" fillId="0" borderId="15" xfId="0" applyFont="1" applyFill="1" applyBorder="1" applyAlignment="1">
      <alignment horizontal="center" vertical="center" wrapText="1"/>
    </xf>
    <xf numFmtId="0" fontId="113" fillId="0" borderId="20" xfId="0" applyFont="1" applyFill="1" applyBorder="1" applyAlignment="1">
      <alignment horizontal="center" vertical="center" wrapText="1"/>
    </xf>
    <xf numFmtId="4" fontId="112" fillId="0" borderId="0" xfId="0" applyNumberFormat="1" applyFont="1" applyFill="1" applyBorder="1" applyAlignment="1">
      <alignment horizontal="center" vertical="center" wrapText="1"/>
    </xf>
    <xf numFmtId="4" fontId="137" fillId="36" borderId="10" xfId="0" applyNumberFormat="1" applyFont="1" applyFill="1" applyBorder="1" applyAlignment="1">
      <alignment horizontal="center" vertical="center" wrapText="1"/>
    </xf>
    <xf numFmtId="4" fontId="138" fillId="36" borderId="10" xfId="0" applyNumberFormat="1" applyFont="1" applyFill="1" applyBorder="1" applyAlignment="1">
      <alignment horizontal="center" vertical="center" wrapText="1"/>
    </xf>
    <xf numFmtId="0" fontId="130" fillId="0" borderId="14" xfId="66" applyFont="1" applyFill="1" applyBorder="1" applyAlignment="1">
      <alignment horizontal="center" vertical="center" wrapText="1"/>
      <protection/>
    </xf>
    <xf numFmtId="2" fontId="130" fillId="0" borderId="10" xfId="66" applyNumberFormat="1" applyFont="1" applyFill="1" applyBorder="1" applyAlignment="1">
      <alignment horizontal="center" vertical="center" wrapText="1"/>
      <protection/>
    </xf>
    <xf numFmtId="0" fontId="130" fillId="0" borderId="10" xfId="66" applyFont="1" applyFill="1" applyBorder="1" applyAlignment="1">
      <alignment horizontal="center" vertical="center" wrapText="1"/>
      <protection/>
    </xf>
    <xf numFmtId="0" fontId="130" fillId="0" borderId="10" xfId="66" applyFont="1" applyFill="1" applyBorder="1" applyAlignment="1">
      <alignment horizontal="left" vertical="center" wrapText="1"/>
      <protection/>
    </xf>
    <xf numFmtId="0" fontId="130" fillId="0" borderId="19" xfId="66" applyFont="1" applyFill="1" applyBorder="1" applyAlignment="1">
      <alignment horizontal="left" vertical="center" wrapText="1"/>
      <protection/>
    </xf>
    <xf numFmtId="0" fontId="31" fillId="0" borderId="10" xfId="0" applyFont="1" applyFill="1" applyBorder="1" applyAlignment="1">
      <alignment horizontal="center" vertical="center" wrapText="1"/>
    </xf>
    <xf numFmtId="188" fontId="20" fillId="0" borderId="10" xfId="0" applyNumberFormat="1" applyFont="1" applyFill="1" applyBorder="1" applyAlignment="1">
      <alignment horizontal="center" vertical="center" wrapText="1"/>
    </xf>
    <xf numFmtId="188" fontId="20" fillId="36" borderId="10" xfId="0" applyNumberFormat="1" applyFont="1" applyFill="1" applyBorder="1" applyAlignment="1">
      <alignment horizontal="center" vertical="center" wrapText="1"/>
    </xf>
    <xf numFmtId="192" fontId="20" fillId="36" borderId="10" xfId="0" applyNumberFormat="1" applyFont="1" applyFill="1" applyBorder="1" applyAlignment="1">
      <alignment horizontal="center" vertical="center" wrapText="1"/>
    </xf>
    <xf numFmtId="188" fontId="31" fillId="0" borderId="10" xfId="0" applyNumberFormat="1" applyFont="1" applyBorder="1" applyAlignment="1">
      <alignment horizontal="center" vertical="center" wrapText="1"/>
    </xf>
    <xf numFmtId="188" fontId="31" fillId="0" borderId="10" xfId="0" applyNumberFormat="1" applyFont="1" applyBorder="1" applyAlignment="1">
      <alignment horizontal="left" vertical="center" wrapText="1"/>
    </xf>
    <xf numFmtId="4" fontId="31" fillId="36" borderId="10" xfId="0" applyNumberFormat="1" applyFont="1" applyFill="1" applyBorder="1" applyAlignment="1">
      <alignment horizontal="right" vertical="center" wrapText="1"/>
    </xf>
    <xf numFmtId="188" fontId="20" fillId="0" borderId="10" xfId="0" applyNumberFormat="1" applyFont="1" applyBorder="1" applyAlignment="1">
      <alignment horizontal="center" vertical="center" wrapText="1"/>
    </xf>
    <xf numFmtId="4" fontId="31" fillId="0" borderId="10" xfId="0" applyNumberFormat="1" applyFont="1" applyBorder="1" applyAlignment="1">
      <alignment horizontal="center" vertical="center" wrapText="1"/>
    </xf>
    <xf numFmtId="4" fontId="31" fillId="36" borderId="10" xfId="0" applyNumberFormat="1" applyFont="1" applyFill="1" applyBorder="1" applyAlignment="1">
      <alignment horizontal="center" vertical="center" wrapText="1"/>
    </xf>
    <xf numFmtId="188" fontId="12" fillId="0" borderId="10" xfId="0" applyNumberFormat="1" applyFont="1" applyBorder="1" applyAlignment="1">
      <alignment horizontal="center" vertical="center" wrapText="1"/>
    </xf>
    <xf numFmtId="188" fontId="12" fillId="0" borderId="10" xfId="0" applyNumberFormat="1" applyFont="1" applyBorder="1" applyAlignment="1">
      <alignment horizontal="left" vertical="center" wrapText="1"/>
    </xf>
    <xf numFmtId="4" fontId="20" fillId="0" borderId="10" xfId="0" applyNumberFormat="1" applyFont="1" applyBorder="1" applyAlignment="1">
      <alignment horizontal="center" vertical="center" wrapText="1"/>
    </xf>
    <xf numFmtId="4" fontId="20" fillId="36" borderId="10" xfId="0" applyNumberFormat="1" applyFont="1" applyFill="1" applyBorder="1" applyAlignment="1">
      <alignment horizontal="center" vertical="center" wrapText="1"/>
    </xf>
    <xf numFmtId="2" fontId="20" fillId="0" borderId="10" xfId="0" applyNumberFormat="1" applyFont="1" applyFill="1" applyBorder="1" applyAlignment="1">
      <alignment horizontal="left" vertical="center" wrapText="1"/>
    </xf>
    <xf numFmtId="2" fontId="20" fillId="0" borderId="10" xfId="0" applyNumberFormat="1" applyFont="1" applyFill="1" applyBorder="1" applyAlignment="1">
      <alignment horizontal="center" vertical="center" wrapText="1"/>
    </xf>
    <xf numFmtId="4" fontId="20" fillId="36" borderId="10" xfId="0" applyNumberFormat="1" applyFont="1" applyFill="1" applyBorder="1" applyAlignment="1">
      <alignment horizontal="center" vertical="center" wrapText="1"/>
    </xf>
    <xf numFmtId="2" fontId="12" fillId="0" borderId="10" xfId="0" applyNumberFormat="1" applyFont="1" applyFill="1" applyBorder="1" applyAlignment="1">
      <alignment horizontal="left" vertical="center" wrapText="1"/>
    </xf>
    <xf numFmtId="2" fontId="12" fillId="0" borderId="10" xfId="0" applyNumberFormat="1" applyFont="1" applyFill="1" applyBorder="1" applyAlignment="1">
      <alignment horizontal="center" vertical="center" wrapText="1"/>
    </xf>
    <xf numFmtId="4" fontId="12" fillId="0" borderId="10" xfId="0" applyNumberFormat="1" applyFont="1" applyBorder="1" applyAlignment="1">
      <alignment horizontal="center" vertical="center" wrapText="1"/>
    </xf>
    <xf numFmtId="4" fontId="12" fillId="36" borderId="10" xfId="0" applyNumberFormat="1" applyFont="1" applyFill="1" applyBorder="1" applyAlignment="1">
      <alignment horizontal="center" vertical="center" wrapText="1"/>
    </xf>
    <xf numFmtId="4" fontId="12" fillId="36" borderId="10" xfId="0" applyNumberFormat="1" applyFont="1" applyFill="1" applyBorder="1" applyAlignment="1">
      <alignment horizontal="center" vertical="center" wrapText="1"/>
    </xf>
    <xf numFmtId="2" fontId="12" fillId="0" borderId="10" xfId="0" applyNumberFormat="1" applyFont="1" applyFill="1" applyBorder="1" applyAlignment="1">
      <alignment horizontal="left" vertical="center" wrapText="1"/>
    </xf>
    <xf numFmtId="2" fontId="12" fillId="0" borderId="10" xfId="0" applyNumberFormat="1" applyFont="1" applyFill="1" applyBorder="1" applyAlignment="1">
      <alignment horizontal="center" vertical="center" wrapText="1"/>
    </xf>
    <xf numFmtId="4" fontId="12" fillId="0" borderId="10" xfId="0" applyNumberFormat="1" applyFont="1" applyBorder="1" applyAlignment="1">
      <alignment horizontal="center" vertical="center" wrapText="1"/>
    </xf>
    <xf numFmtId="4" fontId="20" fillId="0" borderId="10" xfId="0" applyNumberFormat="1" applyFont="1" applyFill="1" applyBorder="1" applyAlignment="1">
      <alignment horizontal="center" vertical="center" wrapText="1"/>
    </xf>
    <xf numFmtId="4" fontId="20" fillId="0" borderId="10" xfId="0" applyNumberFormat="1" applyFont="1" applyFill="1" applyBorder="1" applyAlignment="1">
      <alignment horizontal="center" vertical="center" wrapText="1"/>
    </xf>
    <xf numFmtId="2" fontId="12" fillId="0" borderId="10" xfId="67" applyNumberFormat="1" applyFont="1" applyFill="1" applyBorder="1" applyAlignment="1">
      <alignment horizontal="left" vertical="center"/>
      <protection/>
    </xf>
    <xf numFmtId="0" fontId="12" fillId="0" borderId="10" xfId="67" applyFont="1" applyFill="1" applyBorder="1" applyAlignment="1">
      <alignment horizontal="center" vertical="center"/>
      <protection/>
    </xf>
    <xf numFmtId="0" fontId="12" fillId="33" borderId="10" xfId="0" applyFont="1" applyFill="1" applyBorder="1" applyAlignment="1">
      <alignment horizontal="left" vertical="center" wrapText="1"/>
    </xf>
    <xf numFmtId="0" fontId="12" fillId="33" borderId="10" xfId="0" applyFont="1" applyFill="1" applyBorder="1" applyAlignment="1">
      <alignment horizontal="center" vertical="center" wrapText="1"/>
    </xf>
    <xf numFmtId="188" fontId="12" fillId="0" borderId="10" xfId="0" applyNumberFormat="1" applyFont="1" applyBorder="1" applyAlignment="1">
      <alignment horizontal="left" vertical="center" wrapText="1"/>
    </xf>
    <xf numFmtId="188" fontId="12" fillId="0" borderId="10" xfId="0" applyNumberFormat="1" applyFont="1" applyBorder="1" applyAlignment="1">
      <alignment horizontal="center" vertical="center" wrapText="1"/>
    </xf>
    <xf numFmtId="188" fontId="20" fillId="0" borderId="10" xfId="0" applyNumberFormat="1" applyFont="1" applyBorder="1" applyAlignment="1">
      <alignment horizontal="left" vertical="center" wrapText="1"/>
    </xf>
    <xf numFmtId="0" fontId="20" fillId="36" borderId="10" xfId="0" applyFont="1" applyFill="1" applyBorder="1" applyAlignment="1">
      <alignment horizontal="left" vertical="center" wrapText="1"/>
    </xf>
    <xf numFmtId="0" fontId="20" fillId="36" borderId="10" xfId="0" applyFont="1" applyFill="1" applyBorder="1" applyAlignment="1">
      <alignment horizontal="center" vertical="center" wrapText="1"/>
    </xf>
    <xf numFmtId="0" fontId="31" fillId="36" borderId="10" xfId="0" applyFont="1" applyFill="1" applyBorder="1" applyAlignment="1">
      <alignment horizontal="center" vertical="center" wrapText="1"/>
    </xf>
    <xf numFmtId="0" fontId="31" fillId="36" borderId="10" xfId="0" applyFont="1" applyFill="1" applyBorder="1" applyAlignment="1">
      <alignment horizontal="left" vertical="center" wrapText="1"/>
    </xf>
    <xf numFmtId="0" fontId="31" fillId="0" borderId="10" xfId="0" applyFont="1" applyFill="1" applyBorder="1" applyAlignment="1">
      <alignment horizontal="left" vertical="center" wrapText="1"/>
    </xf>
    <xf numFmtId="4" fontId="31" fillId="0" borderId="10" xfId="0" applyNumberFormat="1" applyFont="1" applyFill="1" applyBorder="1" applyAlignment="1">
      <alignment horizontal="center" vertical="center" wrapText="1"/>
    </xf>
    <xf numFmtId="0" fontId="20" fillId="0" borderId="14" xfId="0" applyFont="1" applyFill="1" applyBorder="1" applyAlignment="1">
      <alignment horizontal="center" vertical="center" wrapText="1"/>
    </xf>
    <xf numFmtId="0" fontId="31" fillId="0" borderId="19" xfId="0" applyFont="1" applyFill="1" applyBorder="1" applyAlignment="1">
      <alignment horizontal="center" vertical="center" wrapText="1"/>
    </xf>
    <xf numFmtId="188" fontId="20" fillId="0" borderId="14" xfId="0" applyNumberFormat="1" applyFont="1" applyFill="1" applyBorder="1" applyAlignment="1">
      <alignment horizontal="center" vertical="center" wrapText="1"/>
    </xf>
    <xf numFmtId="188" fontId="20" fillId="0" borderId="19" xfId="0" applyNumberFormat="1" applyFont="1" applyFill="1" applyBorder="1" applyAlignment="1">
      <alignment horizontal="center" vertical="center" wrapText="1"/>
    </xf>
    <xf numFmtId="188" fontId="31" fillId="0" borderId="14" xfId="0" applyNumberFormat="1" applyFont="1" applyBorder="1" applyAlignment="1">
      <alignment horizontal="center" vertical="center" wrapText="1"/>
    </xf>
    <xf numFmtId="4" fontId="31" fillId="36" borderId="19" xfId="0" applyNumberFormat="1" applyFont="1" applyFill="1" applyBorder="1" applyAlignment="1">
      <alignment horizontal="right" vertical="center" wrapText="1"/>
    </xf>
    <xf numFmtId="188" fontId="20" fillId="0" borderId="14" xfId="0" applyNumberFormat="1" applyFont="1" applyBorder="1" applyAlignment="1">
      <alignment horizontal="center" vertical="center" wrapText="1"/>
    </xf>
    <xf numFmtId="4" fontId="31" fillId="36" borderId="19" xfId="0" applyNumberFormat="1" applyFont="1" applyFill="1" applyBorder="1" applyAlignment="1">
      <alignment horizontal="center" vertical="center" wrapText="1"/>
    </xf>
    <xf numFmtId="188" fontId="12" fillId="0" borderId="14" xfId="0" applyNumberFormat="1" applyFont="1" applyBorder="1" applyAlignment="1">
      <alignment horizontal="center" vertical="center" wrapText="1"/>
    </xf>
    <xf numFmtId="4" fontId="20" fillId="36" borderId="19"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xf>
    <xf numFmtId="4" fontId="12" fillId="36" borderId="19"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xf>
    <xf numFmtId="4" fontId="20" fillId="0" borderId="19" xfId="0" applyNumberFormat="1" applyFont="1" applyFill="1" applyBorder="1" applyAlignment="1">
      <alignment horizontal="center" vertical="center" wrapText="1"/>
    </xf>
    <xf numFmtId="0" fontId="31" fillId="36" borderId="14" xfId="0" applyFont="1" applyFill="1" applyBorder="1" applyAlignment="1">
      <alignment horizontal="center" vertical="center" wrapText="1"/>
    </xf>
    <xf numFmtId="0" fontId="31" fillId="0" borderId="14" xfId="0" applyFont="1" applyFill="1" applyBorder="1" applyAlignment="1">
      <alignment horizontal="center" vertical="center"/>
    </xf>
    <xf numFmtId="0" fontId="31" fillId="0" borderId="22" xfId="0" applyFont="1" applyFill="1" applyBorder="1" applyAlignment="1">
      <alignment horizontal="center" vertical="center"/>
    </xf>
    <xf numFmtId="0" fontId="31" fillId="0" borderId="15" xfId="0" applyFont="1" applyFill="1" applyBorder="1" applyAlignment="1">
      <alignment horizontal="left" vertical="center" wrapText="1"/>
    </xf>
    <xf numFmtId="0" fontId="31" fillId="0" borderId="15" xfId="0" applyFont="1" applyFill="1" applyBorder="1" applyAlignment="1">
      <alignment horizontal="center" vertical="center" wrapText="1"/>
    </xf>
    <xf numFmtId="4" fontId="31" fillId="0" borderId="15" xfId="0" applyNumberFormat="1" applyFont="1" applyFill="1" applyBorder="1" applyAlignment="1">
      <alignment horizontal="center" vertical="center" wrapText="1"/>
    </xf>
    <xf numFmtId="4" fontId="31" fillId="36" borderId="15" xfId="0" applyNumberFormat="1" applyFont="1" applyFill="1" applyBorder="1" applyAlignment="1">
      <alignment horizontal="center" vertical="center" wrapText="1"/>
    </xf>
    <xf numFmtId="4" fontId="31" fillId="36" borderId="20" xfId="0" applyNumberFormat="1" applyFont="1" applyFill="1" applyBorder="1" applyAlignment="1">
      <alignment horizontal="center" vertical="center" wrapText="1"/>
    </xf>
    <xf numFmtId="0" fontId="131" fillId="0" borderId="10" xfId="66" applyFont="1" applyFill="1" applyBorder="1" applyAlignment="1">
      <alignment horizontal="center" vertical="center" wrapText="1"/>
      <protection/>
    </xf>
    <xf numFmtId="0" fontId="131" fillId="0" borderId="10" xfId="66" applyFont="1" applyFill="1" applyBorder="1" applyAlignment="1">
      <alignment horizontal="left" vertical="center" wrapText="1"/>
      <protection/>
    </xf>
    <xf numFmtId="0" fontId="129" fillId="0" borderId="10" xfId="66" applyFont="1" applyFill="1" applyBorder="1" applyAlignment="1">
      <alignment horizontal="center" vertical="center" wrapText="1"/>
      <protection/>
    </xf>
    <xf numFmtId="0" fontId="129" fillId="0" borderId="10" xfId="66" applyFont="1" applyFill="1" applyBorder="1" applyAlignment="1">
      <alignment horizontal="left" vertical="center" wrapText="1"/>
      <protection/>
    </xf>
    <xf numFmtId="0" fontId="129" fillId="0" borderId="10" xfId="66" applyFont="1" applyFill="1" applyBorder="1" applyAlignment="1">
      <alignment vertical="center" wrapText="1"/>
      <protection/>
    </xf>
    <xf numFmtId="0" fontId="129" fillId="0" borderId="10" xfId="40" applyFont="1" applyFill="1" applyBorder="1" applyAlignment="1">
      <alignment horizontal="center" vertical="center" wrapText="1"/>
      <protection/>
    </xf>
    <xf numFmtId="0" fontId="129" fillId="0" borderId="10" xfId="0" applyFont="1" applyFill="1" applyBorder="1" applyAlignment="1">
      <alignment vertical="center" wrapText="1"/>
    </xf>
    <xf numFmtId="0" fontId="129" fillId="0" borderId="10" xfId="0" applyFont="1" applyFill="1" applyBorder="1" applyAlignment="1">
      <alignment horizontal="center" vertical="center"/>
    </xf>
    <xf numFmtId="2" fontId="129" fillId="0" borderId="10" xfId="66" applyNumberFormat="1" applyFont="1" applyFill="1" applyBorder="1" applyAlignment="1">
      <alignment horizontal="center" vertical="center"/>
      <protection/>
    </xf>
    <xf numFmtId="0" fontId="129" fillId="0" borderId="10" xfId="66" applyFont="1" applyFill="1" applyBorder="1" applyAlignment="1">
      <alignment horizontal="center" vertical="center"/>
      <protection/>
    </xf>
    <xf numFmtId="2" fontId="129" fillId="0" borderId="10" xfId="45" applyNumberFormat="1" applyFont="1" applyFill="1" applyBorder="1" applyAlignment="1">
      <alignment horizontal="center" vertical="center"/>
    </xf>
    <xf numFmtId="49" fontId="129" fillId="0" borderId="10" xfId="40" applyNumberFormat="1" applyFont="1" applyFill="1" applyBorder="1" applyAlignment="1">
      <alignment horizontal="center" vertical="center" wrapText="1"/>
      <protection/>
    </xf>
    <xf numFmtId="49" fontId="129" fillId="0" borderId="10" xfId="0" applyNumberFormat="1" applyFont="1" applyFill="1" applyBorder="1" applyAlignment="1">
      <alignment horizontal="center" vertical="center"/>
    </xf>
    <xf numFmtId="2" fontId="129" fillId="0" borderId="10" xfId="66" applyNumberFormat="1" applyFont="1" applyFill="1" applyBorder="1" applyAlignment="1">
      <alignment horizontal="left" vertical="center" wrapText="1"/>
      <protection/>
    </xf>
    <xf numFmtId="49" fontId="129" fillId="0" borderId="10" xfId="0" applyNumberFormat="1" applyFont="1" applyFill="1" applyBorder="1" applyAlignment="1">
      <alignment horizontal="center" vertical="center" wrapText="1"/>
    </xf>
    <xf numFmtId="0" fontId="130" fillId="0" borderId="10" xfId="0" applyFont="1" applyFill="1" applyBorder="1" applyAlignment="1">
      <alignment vertical="center" wrapText="1"/>
    </xf>
    <xf numFmtId="0" fontId="129" fillId="0" borderId="10" xfId="0" applyFont="1" applyFill="1" applyBorder="1" applyAlignment="1">
      <alignment horizontal="center" vertical="center" wrapText="1"/>
    </xf>
    <xf numFmtId="0" fontId="129" fillId="0" borderId="10" xfId="0" applyFont="1" applyFill="1" applyBorder="1" applyAlignment="1">
      <alignment horizontal="left" vertical="center" wrapText="1"/>
    </xf>
    <xf numFmtId="2" fontId="129" fillId="0" borderId="10" xfId="62" applyNumberFormat="1" applyFont="1" applyFill="1" applyBorder="1" applyAlignment="1">
      <alignment horizontal="center" vertical="center" wrapText="1"/>
      <protection/>
    </xf>
    <xf numFmtId="0" fontId="129" fillId="0" borderId="10" xfId="40" applyFont="1" applyFill="1" applyBorder="1" applyAlignment="1">
      <alignment horizontal="left" vertical="center" wrapText="1"/>
      <protection/>
    </xf>
    <xf numFmtId="0" fontId="130" fillId="0" borderId="10" xfId="0" applyFont="1" applyFill="1" applyBorder="1" applyAlignment="1">
      <alignment horizontal="left" vertical="center" wrapText="1"/>
    </xf>
    <xf numFmtId="2" fontId="130" fillId="0" borderId="10" xfId="0" applyNumberFormat="1" applyFont="1" applyFill="1" applyBorder="1" applyAlignment="1">
      <alignment horizontal="center" vertical="center"/>
    </xf>
    <xf numFmtId="0" fontId="130" fillId="0" borderId="10" xfId="0" applyFont="1" applyFill="1" applyBorder="1" applyAlignment="1">
      <alignment horizontal="center" vertical="center" wrapText="1"/>
    </xf>
    <xf numFmtId="49" fontId="130" fillId="0" borderId="10" xfId="0" applyNumberFormat="1" applyFont="1" applyFill="1" applyBorder="1" applyAlignment="1">
      <alignment horizontal="center" vertical="center" wrapText="1"/>
    </xf>
    <xf numFmtId="2" fontId="129" fillId="0" borderId="10" xfId="0" applyNumberFormat="1" applyFont="1" applyFill="1" applyBorder="1" applyAlignment="1">
      <alignment horizontal="center" vertical="center"/>
    </xf>
    <xf numFmtId="2" fontId="129" fillId="0" borderId="10" xfId="66" applyNumberFormat="1" applyFont="1" applyFill="1" applyBorder="1" applyAlignment="1" quotePrefix="1">
      <alignment horizontal="left" vertical="center" wrapText="1"/>
      <protection/>
    </xf>
    <xf numFmtId="49" fontId="130" fillId="0" borderId="10" xfId="0" applyNumberFormat="1" applyFont="1" applyFill="1" applyBorder="1" applyAlignment="1">
      <alignment horizontal="left" vertical="center" wrapText="1"/>
    </xf>
    <xf numFmtId="49" fontId="130" fillId="0" borderId="10" xfId="0" applyNumberFormat="1" applyFont="1" applyFill="1" applyBorder="1" applyAlignment="1">
      <alignment horizontal="center" vertical="center"/>
    </xf>
    <xf numFmtId="2" fontId="129" fillId="0" borderId="10" xfId="0" applyNumberFormat="1" applyFont="1" applyFill="1" applyBorder="1" applyAlignment="1">
      <alignment horizontal="center" vertical="center" wrapText="1"/>
    </xf>
    <xf numFmtId="4" fontId="129" fillId="0" borderId="10" xfId="0" applyNumberFormat="1" applyFont="1" applyFill="1" applyBorder="1" applyAlignment="1">
      <alignment horizontal="center" vertical="center"/>
    </xf>
    <xf numFmtId="0" fontId="129" fillId="0" borderId="10" xfId="64" applyFont="1" applyFill="1" applyBorder="1" applyAlignment="1">
      <alignment horizontal="left" vertical="center" wrapText="1"/>
      <protection/>
    </xf>
    <xf numFmtId="213" fontId="129" fillId="0" borderId="10" xfId="0" applyNumberFormat="1" applyFont="1" applyFill="1" applyBorder="1" applyAlignment="1">
      <alignment horizontal="center" vertical="center"/>
    </xf>
    <xf numFmtId="2" fontId="130" fillId="0" borderId="10" xfId="62" applyNumberFormat="1" applyFont="1" applyFill="1" applyBorder="1" applyAlignment="1">
      <alignment horizontal="center" vertical="center" wrapText="1"/>
      <protection/>
    </xf>
    <xf numFmtId="0" fontId="130" fillId="0" borderId="10" xfId="0" applyFont="1" applyFill="1" applyBorder="1" applyAlignment="1">
      <alignment horizontal="center" vertical="center"/>
    </xf>
    <xf numFmtId="2" fontId="130" fillId="0" borderId="10" xfId="0" applyNumberFormat="1" applyFont="1" applyFill="1" applyBorder="1" applyAlignment="1">
      <alignment horizontal="center" vertical="center" wrapText="1"/>
    </xf>
    <xf numFmtId="2" fontId="130" fillId="0" borderId="10" xfId="66" applyNumberFormat="1" applyFont="1" applyFill="1" applyBorder="1" applyAlignment="1">
      <alignment horizontal="center" vertical="center"/>
      <protection/>
    </xf>
    <xf numFmtId="2" fontId="130" fillId="0" borderId="10" xfId="45" applyNumberFormat="1" applyFont="1" applyFill="1" applyBorder="1" applyAlignment="1">
      <alignment horizontal="center" vertical="center"/>
    </xf>
    <xf numFmtId="49" fontId="129" fillId="0" borderId="10" xfId="0" applyNumberFormat="1" applyFont="1" applyFill="1" applyBorder="1" applyAlignment="1">
      <alignment horizontal="left" vertical="center" wrapText="1"/>
    </xf>
    <xf numFmtId="0" fontId="129" fillId="0" borderId="10" xfId="63" applyFont="1" applyFill="1" applyBorder="1" applyAlignment="1">
      <alignment horizontal="center" vertical="center" wrapText="1"/>
      <protection/>
    </xf>
    <xf numFmtId="0" fontId="130" fillId="0" borderId="10" xfId="63" applyFont="1" applyFill="1" applyBorder="1" applyAlignment="1">
      <alignment horizontal="center" vertical="center" wrapText="1"/>
      <protection/>
    </xf>
    <xf numFmtId="213" fontId="129" fillId="0" borderId="10" xfId="65" applyNumberFormat="1" applyFont="1" applyFill="1" applyBorder="1" applyAlignment="1">
      <alignment horizontal="center" vertical="center"/>
      <protection/>
    </xf>
    <xf numFmtId="213" fontId="129" fillId="0" borderId="10" xfId="65" applyNumberFormat="1" applyFont="1" applyFill="1" applyBorder="1" applyAlignment="1">
      <alignment horizontal="center" vertical="center" wrapText="1"/>
      <protection/>
    </xf>
    <xf numFmtId="214" fontId="129" fillId="0" borderId="10" xfId="65" applyNumberFormat="1" applyFont="1" applyFill="1" applyBorder="1" applyAlignment="1">
      <alignment horizontal="center" vertical="center"/>
      <protection/>
    </xf>
    <xf numFmtId="213" fontId="130" fillId="0" borderId="10" xfId="65" applyNumberFormat="1" applyFont="1" applyFill="1" applyBorder="1" applyAlignment="1">
      <alignment horizontal="center" vertical="center"/>
      <protection/>
    </xf>
    <xf numFmtId="213" fontId="130" fillId="0" borderId="10" xfId="65" applyNumberFormat="1" applyFont="1" applyFill="1" applyBorder="1" applyAlignment="1">
      <alignment horizontal="center" vertical="center" wrapText="1"/>
      <protection/>
    </xf>
    <xf numFmtId="214" fontId="130" fillId="0" borderId="10" xfId="65" applyNumberFormat="1" applyFont="1" applyFill="1" applyBorder="1" applyAlignment="1">
      <alignment horizontal="center" vertical="center"/>
      <protection/>
    </xf>
    <xf numFmtId="0" fontId="129" fillId="0" borderId="10" xfId="65" applyFont="1" applyFill="1" applyBorder="1" applyAlignment="1">
      <alignment horizontal="left" vertical="center" wrapText="1"/>
      <protection/>
    </xf>
    <xf numFmtId="0" fontId="129" fillId="0" borderId="10" xfId="65" applyFont="1" applyFill="1" applyBorder="1" applyAlignment="1">
      <alignment horizontal="center" vertical="center"/>
      <protection/>
    </xf>
    <xf numFmtId="0" fontId="130" fillId="0" borderId="10" xfId="65" applyFont="1" applyFill="1" applyBorder="1" applyAlignment="1">
      <alignment horizontal="left" vertical="center" wrapText="1"/>
      <protection/>
    </xf>
    <xf numFmtId="0" fontId="130" fillId="0" borderId="10" xfId="65" applyFont="1" applyFill="1" applyBorder="1" applyAlignment="1">
      <alignment horizontal="center" vertical="center"/>
      <protection/>
    </xf>
    <xf numFmtId="0" fontId="129" fillId="0" borderId="10" xfId="0" applyFont="1" applyFill="1" applyBorder="1" applyAlignment="1">
      <alignment vertical="center"/>
    </xf>
    <xf numFmtId="0" fontId="129" fillId="0" borderId="10" xfId="73" applyFont="1" applyFill="1" applyBorder="1" applyAlignment="1">
      <alignment horizontal="left" vertical="center" wrapText="1"/>
      <protection/>
    </xf>
    <xf numFmtId="0" fontId="129" fillId="0" borderId="10" xfId="73" applyFont="1" applyFill="1" applyBorder="1" applyAlignment="1">
      <alignment horizontal="center" vertical="center" wrapText="1"/>
      <protection/>
    </xf>
    <xf numFmtId="0" fontId="129" fillId="0" borderId="10" xfId="73" applyFont="1" applyFill="1" applyBorder="1" applyAlignment="1">
      <alignment vertical="center" wrapText="1"/>
      <protection/>
    </xf>
    <xf numFmtId="2" fontId="129" fillId="0" borderId="10" xfId="73" applyNumberFormat="1" applyFont="1" applyFill="1" applyBorder="1" applyAlignment="1">
      <alignment horizontal="center" vertical="center" wrapText="1"/>
      <protection/>
    </xf>
    <xf numFmtId="0" fontId="130" fillId="0" borderId="10" xfId="73" applyFont="1" applyFill="1" applyBorder="1" applyAlignment="1">
      <alignment horizontal="left" vertical="center" wrapText="1"/>
      <protection/>
    </xf>
    <xf numFmtId="0" fontId="130" fillId="0" borderId="10" xfId="73" applyFont="1" applyFill="1" applyBorder="1" applyAlignment="1">
      <alignment horizontal="center" vertical="center" wrapText="1"/>
      <protection/>
    </xf>
    <xf numFmtId="4" fontId="130" fillId="0" borderId="10" xfId="0" applyNumberFormat="1" applyFont="1" applyFill="1" applyBorder="1" applyAlignment="1">
      <alignment horizontal="center" vertical="center"/>
    </xf>
    <xf numFmtId="2" fontId="130" fillId="0" borderId="10" xfId="73" applyNumberFormat="1" applyFont="1" applyFill="1" applyBorder="1" applyAlignment="1">
      <alignment horizontal="center" vertical="center" wrapText="1"/>
      <protection/>
    </xf>
    <xf numFmtId="2" fontId="129" fillId="0" borderId="10" xfId="62" applyNumberFormat="1" applyFont="1" applyFill="1" applyBorder="1" applyAlignment="1">
      <alignment horizontal="left" vertical="center" wrapText="1"/>
      <protection/>
    </xf>
    <xf numFmtId="2" fontId="130" fillId="0" borderId="10" xfId="62" applyNumberFormat="1" applyFont="1" applyFill="1" applyBorder="1" applyAlignment="1">
      <alignment horizontal="left" vertical="center" wrapText="1"/>
      <protection/>
    </xf>
    <xf numFmtId="4" fontId="130" fillId="0" borderId="10" xfId="0" applyNumberFormat="1" applyFont="1" applyFill="1" applyBorder="1" applyAlignment="1">
      <alignment horizontal="center" vertical="center" wrapText="1"/>
    </xf>
    <xf numFmtId="0" fontId="129" fillId="0" borderId="10" xfId="61" applyFont="1" applyFill="1" applyBorder="1" applyAlignment="1">
      <alignment horizontal="left" vertical="center" wrapText="1"/>
      <protection/>
    </xf>
    <xf numFmtId="213" fontId="129" fillId="0" borderId="10" xfId="0" applyNumberFormat="1" applyFont="1" applyFill="1" applyBorder="1" applyAlignment="1">
      <alignment horizontal="center" vertical="center" wrapText="1"/>
    </xf>
    <xf numFmtId="215" fontId="129" fillId="0" borderId="10" xfId="0" applyNumberFormat="1" applyFont="1" applyFill="1" applyBorder="1" applyAlignment="1">
      <alignment horizontal="center" vertical="center" wrapText="1"/>
    </xf>
    <xf numFmtId="214" fontId="129" fillId="0" borderId="10" xfId="0" applyNumberFormat="1" applyFont="1" applyFill="1" applyBorder="1" applyAlignment="1">
      <alignment horizontal="center" vertical="center"/>
    </xf>
    <xf numFmtId="0" fontId="129" fillId="0" borderId="10" xfId="61" applyFont="1" applyFill="1" applyBorder="1" applyAlignment="1">
      <alignment horizontal="center" vertical="center" wrapText="1"/>
      <protection/>
    </xf>
    <xf numFmtId="2" fontId="129" fillId="0" borderId="10" xfId="69" applyNumberFormat="1" applyFont="1" applyFill="1" applyBorder="1" applyAlignment="1">
      <alignment horizontal="center" vertical="center" wrapText="1"/>
      <protection/>
    </xf>
    <xf numFmtId="0" fontId="131" fillId="0" borderId="14" xfId="66" applyFont="1" applyFill="1" applyBorder="1" applyAlignment="1">
      <alignment horizontal="center" vertical="center" wrapText="1"/>
      <protection/>
    </xf>
    <xf numFmtId="0" fontId="131" fillId="0" borderId="19" xfId="66" applyFont="1" applyFill="1" applyBorder="1" applyAlignment="1">
      <alignment horizontal="left" vertical="center" wrapText="1"/>
      <protection/>
    </xf>
    <xf numFmtId="0" fontId="129" fillId="0" borderId="14" xfId="66" applyFont="1" applyFill="1" applyBorder="1" applyAlignment="1">
      <alignment horizontal="center" vertical="center" wrapText="1"/>
      <protection/>
    </xf>
    <xf numFmtId="0" fontId="129" fillId="0" borderId="19" xfId="66" applyFont="1" applyFill="1" applyBorder="1" applyAlignment="1">
      <alignment horizontal="center" vertical="center" wrapText="1"/>
      <protection/>
    </xf>
    <xf numFmtId="0" fontId="129" fillId="0" borderId="19" xfId="66" applyFont="1" applyFill="1" applyBorder="1" applyAlignment="1">
      <alignment horizontal="left" vertical="center" wrapText="1"/>
      <protection/>
    </xf>
    <xf numFmtId="0" fontId="129" fillId="0" borderId="19" xfId="66" applyFont="1" applyFill="1" applyBorder="1" applyAlignment="1">
      <alignment vertical="center" wrapText="1"/>
      <protection/>
    </xf>
    <xf numFmtId="0" fontId="130" fillId="0" borderId="19" xfId="66" applyFont="1" applyFill="1" applyBorder="1" applyAlignment="1">
      <alignment vertical="center" wrapText="1"/>
      <protection/>
    </xf>
    <xf numFmtId="0" fontId="130" fillId="0" borderId="19" xfId="0" applyFont="1" applyFill="1" applyBorder="1" applyAlignment="1">
      <alignment vertical="center" wrapText="1"/>
    </xf>
    <xf numFmtId="0" fontId="131" fillId="0" borderId="14" xfId="66" applyFont="1" applyFill="1" applyBorder="1" applyAlignment="1">
      <alignment horizontal="center" vertical="center"/>
      <protection/>
    </xf>
    <xf numFmtId="0" fontId="130" fillId="0" borderId="14" xfId="66" applyFont="1" applyFill="1" applyBorder="1" applyAlignment="1">
      <alignment horizontal="center" vertical="center"/>
      <protection/>
    </xf>
    <xf numFmtId="0" fontId="132" fillId="0" borderId="19" xfId="66" applyFont="1" applyFill="1" applyBorder="1" applyAlignment="1">
      <alignment horizontal="center" vertical="center" wrapText="1"/>
      <protection/>
    </xf>
    <xf numFmtId="0" fontId="132" fillId="0" borderId="19" xfId="66" applyFont="1" applyFill="1" applyBorder="1" applyAlignment="1">
      <alignment vertical="center" wrapText="1"/>
      <protection/>
    </xf>
    <xf numFmtId="0" fontId="132" fillId="0" borderId="19" xfId="0" applyFont="1" applyFill="1" applyBorder="1" applyAlignment="1">
      <alignment horizontal="center" vertical="center" wrapText="1"/>
    </xf>
    <xf numFmtId="0" fontId="132" fillId="0" borderId="19" xfId="66" applyFont="1" applyFill="1" applyBorder="1" applyAlignment="1">
      <alignment horizontal="left" vertical="center" wrapText="1"/>
      <protection/>
    </xf>
    <xf numFmtId="0" fontId="132" fillId="0" borderId="19" xfId="0" applyFont="1" applyFill="1" applyBorder="1" applyAlignment="1">
      <alignment horizontal="left" vertical="center" wrapText="1"/>
    </xf>
    <xf numFmtId="0" fontId="132" fillId="0" borderId="19" xfId="0" applyFont="1" applyFill="1" applyBorder="1" applyAlignment="1">
      <alignment vertical="center" wrapText="1"/>
    </xf>
    <xf numFmtId="0" fontId="132" fillId="0" borderId="19" xfId="65" applyFont="1" applyFill="1" applyBorder="1" applyAlignment="1">
      <alignment horizontal="center" vertical="center" wrapText="1"/>
      <protection/>
    </xf>
    <xf numFmtId="0" fontId="130" fillId="0" borderId="19" xfId="65" applyFont="1" applyFill="1" applyBorder="1" applyAlignment="1">
      <alignment vertical="center" wrapText="1"/>
      <protection/>
    </xf>
    <xf numFmtId="0" fontId="131" fillId="0" borderId="19" xfId="0" applyFont="1" applyFill="1" applyBorder="1" applyAlignment="1">
      <alignment horizontal="left" vertical="center" wrapText="1"/>
    </xf>
    <xf numFmtId="0" fontId="129" fillId="0" borderId="14" xfId="66" applyFont="1" applyFill="1" applyBorder="1" applyAlignment="1">
      <alignment horizontal="center" vertical="center"/>
      <protection/>
    </xf>
    <xf numFmtId="0" fontId="129" fillId="0" borderId="19" xfId="66" applyFont="1" applyFill="1" applyBorder="1" applyAlignment="1">
      <alignment vertical="center"/>
      <protection/>
    </xf>
    <xf numFmtId="0" fontId="129" fillId="0" borderId="19" xfId="0" applyFont="1" applyFill="1" applyBorder="1" applyAlignment="1">
      <alignment vertical="center"/>
    </xf>
    <xf numFmtId="0" fontId="129" fillId="0" borderId="22" xfId="66" applyFont="1" applyFill="1" applyBorder="1" applyAlignment="1">
      <alignment horizontal="center" vertical="center" wrapText="1"/>
      <protection/>
    </xf>
    <xf numFmtId="0" fontId="129" fillId="0" borderId="15" xfId="0" applyFont="1" applyFill="1" applyBorder="1" applyAlignment="1">
      <alignment vertical="center" wrapText="1"/>
    </xf>
    <xf numFmtId="2" fontId="129" fillId="0" borderId="15" xfId="62" applyNumberFormat="1" applyFont="1" applyFill="1" applyBorder="1" applyAlignment="1">
      <alignment horizontal="center" vertical="center" wrapText="1"/>
      <protection/>
    </xf>
    <xf numFmtId="0" fontId="129" fillId="0" borderId="15" xfId="0" applyFont="1" applyFill="1" applyBorder="1" applyAlignment="1">
      <alignment horizontal="center" vertical="center"/>
    </xf>
    <xf numFmtId="0" fontId="131" fillId="0" borderId="15" xfId="66" applyFont="1" applyFill="1" applyBorder="1" applyAlignment="1">
      <alignment horizontal="left" vertical="center" wrapText="1"/>
      <protection/>
    </xf>
    <xf numFmtId="0" fontId="129" fillId="0" borderId="15" xfId="66" applyFont="1" applyFill="1" applyBorder="1" applyAlignment="1">
      <alignment horizontal="center" vertical="center" wrapText="1"/>
      <protection/>
    </xf>
    <xf numFmtId="0" fontId="129" fillId="0" borderId="15" xfId="0" applyFont="1" applyFill="1" applyBorder="1" applyAlignment="1">
      <alignment horizontal="center" vertical="center" wrapText="1"/>
    </xf>
    <xf numFmtId="0" fontId="132" fillId="0" borderId="20"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7" fillId="0" borderId="23" xfId="0" applyFont="1" applyFill="1" applyBorder="1" applyAlignment="1">
      <alignment horizontal="left" vertical="center" wrapText="1"/>
    </xf>
    <xf numFmtId="0" fontId="22" fillId="0" borderId="0" xfId="0" applyFont="1" applyFill="1" applyBorder="1" applyAlignment="1">
      <alignment horizontal="center" vertical="center" wrapText="1"/>
    </xf>
    <xf numFmtId="2" fontId="10" fillId="0" borderId="16" xfId="0" applyNumberFormat="1" applyFont="1" applyFill="1" applyBorder="1" applyAlignment="1">
      <alignment horizontal="center" vertical="center" wrapText="1"/>
    </xf>
    <xf numFmtId="2" fontId="10" fillId="0" borderId="14" xfId="0" applyNumberFormat="1" applyFont="1" applyFill="1" applyBorder="1" applyAlignment="1">
      <alignment horizontal="center" vertical="center" wrapText="1"/>
    </xf>
    <xf numFmtId="2" fontId="10" fillId="0" borderId="17" xfId="0" applyNumberFormat="1" applyFont="1" applyFill="1" applyBorder="1" applyAlignment="1">
      <alignment horizontal="center" vertical="center" wrapText="1"/>
    </xf>
    <xf numFmtId="2" fontId="10" fillId="0" borderId="10" xfId="0" applyNumberFormat="1"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39" fillId="0" borderId="0" xfId="0" applyFont="1" applyAlignment="1">
      <alignment horizontal="center" vertical="center"/>
    </xf>
    <xf numFmtId="2" fontId="125" fillId="0" borderId="16" xfId="0" applyNumberFormat="1" applyFont="1" applyBorder="1" applyAlignment="1">
      <alignment horizontal="center" vertical="center" wrapText="1"/>
    </xf>
    <xf numFmtId="0" fontId="140" fillId="0" borderId="14" xfId="0" applyFont="1" applyBorder="1" applyAlignment="1">
      <alignment/>
    </xf>
    <xf numFmtId="2" fontId="125" fillId="0" borderId="17" xfId="0" applyNumberFormat="1" applyFont="1" applyBorder="1" applyAlignment="1">
      <alignment horizontal="center" vertical="center" wrapText="1"/>
    </xf>
    <xf numFmtId="0" fontId="140" fillId="0" borderId="10" xfId="0" applyFont="1" applyBorder="1" applyAlignment="1">
      <alignment/>
    </xf>
    <xf numFmtId="0" fontId="125" fillId="0" borderId="17" xfId="0" applyFont="1" applyBorder="1" applyAlignment="1">
      <alignment horizontal="center" vertical="center" wrapText="1"/>
    </xf>
    <xf numFmtId="0" fontId="125" fillId="0" borderId="10" xfId="0" applyFont="1" applyBorder="1" applyAlignment="1">
      <alignment horizontal="center" vertical="center" wrapText="1"/>
    </xf>
    <xf numFmtId="0" fontId="125" fillId="0" borderId="18" xfId="0" applyFont="1" applyBorder="1" applyAlignment="1">
      <alignment horizontal="center" vertical="center" wrapText="1"/>
    </xf>
    <xf numFmtId="2" fontId="125" fillId="0" borderId="10" xfId="0" applyNumberFormat="1" applyFont="1" applyBorder="1" applyAlignment="1">
      <alignment horizontal="center" vertical="center" wrapText="1"/>
    </xf>
    <xf numFmtId="2" fontId="125" fillId="0" borderId="19" xfId="0" applyNumberFormat="1" applyFont="1" applyBorder="1" applyAlignment="1">
      <alignment horizontal="center" vertical="center" wrapText="1"/>
    </xf>
    <xf numFmtId="0" fontId="31" fillId="0" borderId="17" xfId="0" applyFont="1" applyFill="1" applyBorder="1" applyAlignment="1">
      <alignment horizontal="center" vertical="center" wrapText="1"/>
    </xf>
    <xf numFmtId="0" fontId="31" fillId="0" borderId="18" xfId="0" applyFont="1" applyFill="1" applyBorder="1" applyAlignment="1">
      <alignment horizontal="center" vertical="center" wrapText="1"/>
    </xf>
    <xf numFmtId="2" fontId="31" fillId="36" borderId="17" xfId="0" applyNumberFormat="1" applyFont="1" applyFill="1" applyBorder="1" applyAlignment="1">
      <alignment horizontal="center" vertical="center" wrapText="1"/>
    </xf>
    <xf numFmtId="2" fontId="31" fillId="36" borderId="10" xfId="0" applyNumberFormat="1" applyFont="1" applyFill="1" applyBorder="1" applyAlignment="1">
      <alignment horizontal="center" vertical="center" wrapText="1"/>
    </xf>
    <xf numFmtId="192" fontId="31" fillId="36" borderId="17" xfId="0" applyNumberFormat="1" applyFont="1" applyFill="1" applyBorder="1" applyAlignment="1">
      <alignment horizontal="center" vertical="center" wrapText="1"/>
    </xf>
    <xf numFmtId="192" fontId="31" fillId="36" borderId="1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12" fillId="36" borderId="0" xfId="0" applyFont="1" applyFill="1" applyBorder="1" applyAlignment="1">
      <alignment horizontal="center" vertical="center" wrapText="1"/>
    </xf>
    <xf numFmtId="0" fontId="7" fillId="33" borderId="0" xfId="0" applyFont="1" applyFill="1" applyBorder="1" applyAlignment="1">
      <alignment horizontal="left" vertical="center" wrapText="1"/>
    </xf>
    <xf numFmtId="2" fontId="31" fillId="0" borderId="16" xfId="0" applyNumberFormat="1" applyFont="1" applyFill="1" applyBorder="1" applyAlignment="1">
      <alignment horizontal="center" vertical="center" wrapText="1"/>
    </xf>
    <xf numFmtId="0" fontId="20" fillId="0" borderId="14" xfId="0" applyFont="1" applyFill="1" applyBorder="1" applyAlignment="1">
      <alignment horizontal="center" vertical="center" wrapText="1"/>
    </xf>
    <xf numFmtId="2" fontId="31" fillId="0" borderId="17" xfId="0" applyNumberFormat="1"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36" borderId="1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18" fillId="0" borderId="0" xfId="0" applyFont="1" applyFill="1" applyAlignment="1">
      <alignment horizontal="center"/>
    </xf>
    <xf numFmtId="0" fontId="118" fillId="0" borderId="0" xfId="0" applyFont="1" applyFill="1" applyBorder="1" applyAlignment="1">
      <alignment horizontal="center"/>
    </xf>
    <xf numFmtId="0" fontId="120" fillId="0" borderId="0" xfId="0" applyFont="1" applyFill="1" applyAlignment="1">
      <alignment horizontal="center"/>
    </xf>
    <xf numFmtId="0" fontId="7" fillId="0" borderId="0" xfId="68" applyFont="1" applyFill="1" applyBorder="1" applyAlignment="1">
      <alignment horizontal="center" vertical="center" wrapText="1"/>
      <protection/>
    </xf>
    <xf numFmtId="2" fontId="10" fillId="0" borderId="16" xfId="0" applyNumberFormat="1" applyFont="1" applyFill="1" applyBorder="1" applyAlignment="1">
      <alignment horizontal="center" vertical="center"/>
    </xf>
    <xf numFmtId="0" fontId="10" fillId="0" borderId="14" xfId="0" applyFont="1" applyFill="1" applyBorder="1" applyAlignment="1">
      <alignment horizontal="center" vertical="center"/>
    </xf>
    <xf numFmtId="2" fontId="10" fillId="0" borderId="17" xfId="0" applyNumberFormat="1" applyFont="1" applyFill="1" applyBorder="1" applyAlignment="1">
      <alignment horizontal="center" vertical="center"/>
    </xf>
    <xf numFmtId="0" fontId="10" fillId="0" borderId="10" xfId="0" applyFont="1" applyFill="1" applyBorder="1" applyAlignment="1">
      <alignment horizontal="center" vertical="center"/>
    </xf>
    <xf numFmtId="0" fontId="10" fillId="0" borderId="17" xfId="68" applyFont="1" applyFill="1" applyBorder="1" applyAlignment="1">
      <alignment horizontal="center" vertical="center" wrapText="1"/>
      <protection/>
    </xf>
    <xf numFmtId="0" fontId="10" fillId="0" borderId="10" xfId="68" applyFont="1" applyFill="1" applyBorder="1" applyAlignment="1">
      <alignment horizontal="center" vertical="center" wrapText="1"/>
      <protection/>
    </xf>
    <xf numFmtId="2" fontId="118" fillId="0" borderId="16" xfId="0" applyNumberFormat="1" applyFont="1" applyFill="1" applyBorder="1" applyAlignment="1">
      <alignment horizontal="center" vertical="center" wrapText="1"/>
    </xf>
    <xf numFmtId="0" fontId="113" fillId="0" borderId="14" xfId="0" applyFont="1" applyFill="1" applyBorder="1" applyAlignment="1">
      <alignment horizontal="center" vertical="center" wrapText="1"/>
    </xf>
    <xf numFmtId="2" fontId="118" fillId="0" borderId="17" xfId="0" applyNumberFormat="1" applyFont="1" applyFill="1" applyBorder="1" applyAlignment="1">
      <alignment horizontal="center" vertical="center" wrapText="1"/>
    </xf>
    <xf numFmtId="0" fontId="113" fillId="0" borderId="10" xfId="0" applyFont="1" applyFill="1" applyBorder="1" applyAlignment="1">
      <alignment horizontal="center" vertical="center" wrapText="1"/>
    </xf>
    <xf numFmtId="0" fontId="118" fillId="0" borderId="17" xfId="0" applyFont="1" applyFill="1" applyBorder="1" applyAlignment="1">
      <alignment horizontal="center" vertical="center" wrapText="1"/>
    </xf>
    <xf numFmtId="0" fontId="118" fillId="0" borderId="10" xfId="0" applyFont="1" applyFill="1" applyBorder="1" applyAlignment="1">
      <alignment horizontal="center" vertical="center" wrapText="1"/>
    </xf>
    <xf numFmtId="0" fontId="118" fillId="0" borderId="17" xfId="0" applyFont="1" applyFill="1" applyBorder="1" applyAlignment="1">
      <alignment horizontal="center" vertical="top" wrapText="1"/>
    </xf>
    <xf numFmtId="0" fontId="118" fillId="0" borderId="18" xfId="0" applyFont="1" applyFill="1" applyBorder="1" applyAlignment="1">
      <alignment horizontal="center" vertical="top" wrapText="1"/>
    </xf>
    <xf numFmtId="0" fontId="118" fillId="0" borderId="0" xfId="0" applyFont="1" applyFill="1" applyBorder="1" applyAlignment="1">
      <alignment horizontal="center" vertical="center" wrapText="1"/>
    </xf>
    <xf numFmtId="0" fontId="129" fillId="0" borderId="14" xfId="66" applyFont="1" applyFill="1" applyBorder="1" applyAlignment="1">
      <alignment horizontal="center" vertical="center"/>
      <protection/>
    </xf>
    <xf numFmtId="0" fontId="129" fillId="0" borderId="10" xfId="0" applyFont="1" applyFill="1" applyBorder="1" applyAlignment="1">
      <alignment horizontal="left" vertical="center" wrapText="1"/>
    </xf>
    <xf numFmtId="2" fontId="129" fillId="0" borderId="10" xfId="0" applyNumberFormat="1" applyFont="1" applyFill="1" applyBorder="1" applyAlignment="1">
      <alignment horizontal="center" vertical="center"/>
    </xf>
    <xf numFmtId="0" fontId="132" fillId="0" borderId="19" xfId="0" applyFont="1" applyFill="1" applyBorder="1" applyAlignment="1">
      <alignment horizontal="center" vertical="center" wrapText="1"/>
    </xf>
    <xf numFmtId="0" fontId="131" fillId="0" borderId="10" xfId="66" applyFont="1" applyFill="1" applyBorder="1" applyAlignment="1">
      <alignment horizontal="left" vertical="center" wrapText="1"/>
      <protection/>
    </xf>
    <xf numFmtId="0" fontId="131" fillId="0" borderId="19" xfId="66" applyFont="1" applyFill="1" applyBorder="1" applyAlignment="1">
      <alignment horizontal="left" vertical="center" wrapText="1"/>
      <protection/>
    </xf>
    <xf numFmtId="0" fontId="132" fillId="0" borderId="0" xfId="66" applyFont="1" applyFill="1" applyAlignment="1">
      <alignment horizontal="left"/>
      <protection/>
    </xf>
    <xf numFmtId="2" fontId="129" fillId="0" borderId="10" xfId="62" applyNumberFormat="1" applyFont="1" applyFill="1" applyBorder="1" applyAlignment="1">
      <alignment horizontal="center" vertical="center" wrapText="1"/>
      <protection/>
    </xf>
    <xf numFmtId="0" fontId="129" fillId="0" borderId="10" xfId="61" applyFont="1" applyFill="1" applyBorder="1" applyAlignment="1">
      <alignment horizontal="left" vertical="center" wrapText="1"/>
      <protection/>
    </xf>
    <xf numFmtId="0" fontId="77" fillId="0" borderId="0" xfId="0" applyFont="1" applyAlignment="1">
      <alignment horizontal="left" wrapText="1"/>
    </xf>
    <xf numFmtId="0" fontId="77" fillId="0" borderId="0" xfId="0" applyFont="1" applyAlignment="1">
      <alignment horizontal="left"/>
    </xf>
    <xf numFmtId="0" fontId="131" fillId="0" borderId="10" xfId="0" applyFont="1" applyFill="1" applyBorder="1" applyAlignment="1">
      <alignment horizontal="left" vertical="center" wrapText="1"/>
    </xf>
    <xf numFmtId="0" fontId="131" fillId="0" borderId="19" xfId="0" applyFont="1" applyFill="1" applyBorder="1" applyAlignment="1">
      <alignment horizontal="left" vertical="center" wrapText="1"/>
    </xf>
    <xf numFmtId="0" fontId="130" fillId="0" borderId="10" xfId="66" applyFont="1" applyFill="1" applyBorder="1" applyAlignment="1">
      <alignment horizontal="left" vertical="center" wrapText="1"/>
      <protection/>
    </xf>
    <xf numFmtId="0" fontId="130" fillId="0" borderId="19" xfId="66" applyFont="1" applyFill="1" applyBorder="1" applyAlignment="1">
      <alignment horizontal="left" vertical="center" wrapText="1"/>
      <protection/>
    </xf>
    <xf numFmtId="0" fontId="130" fillId="0" borderId="17" xfId="66" applyFont="1" applyFill="1" applyBorder="1" applyAlignment="1">
      <alignment horizontal="center" vertical="center" wrapText="1"/>
      <protection/>
    </xf>
    <xf numFmtId="0" fontId="130" fillId="0" borderId="10" xfId="66" applyFont="1" applyFill="1" applyBorder="1" applyAlignment="1">
      <alignment horizontal="center" vertical="center" wrapText="1"/>
      <protection/>
    </xf>
    <xf numFmtId="0" fontId="130" fillId="0" borderId="18" xfId="66" applyFont="1" applyFill="1" applyBorder="1" applyAlignment="1">
      <alignment horizontal="center" vertical="center" wrapText="1"/>
      <protection/>
    </xf>
    <xf numFmtId="0" fontId="130" fillId="0" borderId="19" xfId="66" applyFont="1" applyFill="1" applyBorder="1" applyAlignment="1">
      <alignment horizontal="center" vertical="center" wrapText="1"/>
      <protection/>
    </xf>
    <xf numFmtId="0" fontId="130" fillId="0" borderId="0" xfId="72" applyFont="1" applyFill="1" applyAlignment="1">
      <alignment horizontal="left" vertical="center"/>
      <protection/>
    </xf>
    <xf numFmtId="0" fontId="130" fillId="0" borderId="0" xfId="68" applyFont="1" applyFill="1" applyAlignment="1">
      <alignment horizontal="center" vertical="center"/>
      <protection/>
    </xf>
    <xf numFmtId="0" fontId="130" fillId="0" borderId="16" xfId="66" applyFont="1" applyFill="1" applyBorder="1" applyAlignment="1">
      <alignment horizontal="center" vertical="center" wrapText="1"/>
      <protection/>
    </xf>
    <xf numFmtId="0" fontId="130" fillId="0" borderId="14" xfId="66" applyFont="1" applyFill="1" applyBorder="1" applyAlignment="1">
      <alignment horizontal="center" vertical="center" wrapText="1"/>
      <protection/>
    </xf>
    <xf numFmtId="0" fontId="130" fillId="0" borderId="17" xfId="66" applyFont="1" applyFill="1" applyBorder="1" applyAlignment="1">
      <alignment horizontal="center" vertical="center"/>
      <protection/>
    </xf>
    <xf numFmtId="0" fontId="130" fillId="0" borderId="10" xfId="66" applyFont="1" applyFill="1" applyBorder="1" applyAlignment="1">
      <alignment horizontal="center" vertical="center"/>
      <protection/>
    </xf>
    <xf numFmtId="2" fontId="130" fillId="0" borderId="17" xfId="66" applyNumberFormat="1" applyFont="1" applyFill="1" applyBorder="1" applyAlignment="1">
      <alignment horizontal="center" vertical="center" wrapText="1"/>
      <protection/>
    </xf>
    <xf numFmtId="2" fontId="130" fillId="0" borderId="10" xfId="66" applyNumberFormat="1" applyFont="1" applyFill="1" applyBorder="1" applyAlignment="1">
      <alignment horizontal="center" vertical="center" wrapText="1"/>
      <protection/>
    </xf>
    <xf numFmtId="2" fontId="5" fillId="0" borderId="16"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2" fontId="5" fillId="0" borderId="17"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115" fillId="0" borderId="17" xfId="0" applyFont="1" applyFill="1" applyBorder="1" applyAlignment="1">
      <alignment horizontal="center" vertical="center" wrapText="1"/>
    </xf>
    <xf numFmtId="0" fontId="115" fillId="0" borderId="10" xfId="0" applyFont="1" applyFill="1" applyBorder="1" applyAlignment="1">
      <alignment horizontal="center" vertical="center" wrapText="1"/>
    </xf>
    <xf numFmtId="0" fontId="115" fillId="0" borderId="17" xfId="0" applyFont="1" applyFill="1" applyBorder="1" applyAlignment="1">
      <alignment horizontal="center" vertical="center"/>
    </xf>
    <xf numFmtId="0" fontId="117" fillId="0" borderId="24" xfId="0" applyFont="1" applyFill="1" applyBorder="1" applyAlignment="1">
      <alignment horizontal="center" vertical="center" wrapText="1"/>
    </xf>
    <xf numFmtId="0" fontId="117" fillId="0" borderId="25" xfId="0" applyFont="1" applyFill="1" applyBorder="1" applyAlignment="1">
      <alignment horizontal="center" vertical="center" wrapText="1"/>
    </xf>
    <xf numFmtId="0" fontId="141" fillId="0" borderId="17" xfId="0" applyFont="1" applyFill="1" applyBorder="1" applyAlignment="1">
      <alignment horizontal="center" vertical="center" wrapText="1"/>
    </xf>
    <xf numFmtId="0" fontId="141" fillId="0" borderId="10" xfId="0" applyFont="1" applyFill="1" applyBorder="1" applyAlignment="1">
      <alignment horizontal="center" vertical="center"/>
    </xf>
    <xf numFmtId="0" fontId="117" fillId="0" borderId="18" xfId="0" applyFont="1" applyFill="1" applyBorder="1" applyAlignment="1">
      <alignment horizontal="center" vertical="center" wrapText="1"/>
    </xf>
    <xf numFmtId="0" fontId="117" fillId="0" borderId="19" xfId="0" applyFont="1" applyFill="1" applyBorder="1" applyAlignment="1">
      <alignment horizontal="center" vertical="center"/>
    </xf>
    <xf numFmtId="0" fontId="142" fillId="0" borderId="26" xfId="0" applyFont="1" applyBorder="1" applyAlignment="1">
      <alignment horizontal="center" vertical="center"/>
    </xf>
    <xf numFmtId="0" fontId="142" fillId="0" borderId="25" xfId="0" applyFont="1" applyBorder="1" applyAlignment="1">
      <alignment horizontal="center" vertical="center"/>
    </xf>
    <xf numFmtId="0" fontId="3" fillId="0" borderId="0" xfId="0" applyFont="1" applyAlignment="1">
      <alignment horizontal="center"/>
    </xf>
    <xf numFmtId="0" fontId="17" fillId="0" borderId="10" xfId="0" applyFont="1" applyBorder="1" applyAlignment="1">
      <alignment horizontal="center" vertical="center"/>
    </xf>
    <xf numFmtId="0" fontId="17" fillId="0" borderId="10" xfId="0" applyFont="1" applyBorder="1" applyAlignment="1">
      <alignment horizontal="center" vertical="center" wrapText="1"/>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h thường 2" xfId="40"/>
    <cellStyle name="Calculation" xfId="41"/>
    <cellStyle name="Check Cell" xfId="42"/>
    <cellStyle name="Comma" xfId="43"/>
    <cellStyle name="Comma [0]" xfId="44"/>
    <cellStyle name="Comma 2" xfId="45"/>
    <cellStyle name="Comma 2 2"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2 3" xfId="61"/>
    <cellStyle name="Normal 3 2" xfId="62"/>
    <cellStyle name="Normal 4 2" xfId="63"/>
    <cellStyle name="Normal 5" xfId="64"/>
    <cellStyle name="Normal 6" xfId="65"/>
    <cellStyle name="Normal 7 2" xfId="66"/>
    <cellStyle name="Normal_06-07" xfId="67"/>
    <cellStyle name="Normal_bieuDH" xfId="68"/>
    <cellStyle name="Normal_Danh muc VinhLocB" xfId="69"/>
    <cellStyle name="Normal_KH2005LKhanh2" xfId="70"/>
    <cellStyle name="Normal_KH2005LKhanh2_DCQH_tinh_20.2.09" xfId="71"/>
    <cellStyle name="Normal_Sheet1" xfId="72"/>
    <cellStyle name="Normal_TH von TPCP 2015- 2016" xfId="73"/>
    <cellStyle name="Note" xfId="74"/>
    <cellStyle name="Output" xfId="75"/>
    <cellStyle name="Percent" xfId="76"/>
    <cellStyle name="Title" xfId="77"/>
    <cellStyle name="Total" xfId="78"/>
    <cellStyle name="Warning Text"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TT%20HH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X&#195;%20M&#7928;%20H&#431;&#416;N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6.X&#195;%20H&#431;NG%20PH&#21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8.X&#195;%20PH&#218;%20M&#792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CH"/>
      <sheetName val="06CH"/>
      <sheetName val="07CH-KH2021"/>
      <sheetName val="13CH-KH2021"/>
      <sheetName val="31.12.2020-31.12.202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CH"/>
      <sheetName val="06CH"/>
      <sheetName val="07CH-KH2021"/>
      <sheetName val="13CH-KH2021"/>
      <sheetName val="31.12.2020-31.12.202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CH"/>
      <sheetName val="06CH"/>
      <sheetName val="07CH-KH2021"/>
      <sheetName val="13CH-KH2021"/>
      <sheetName val="31.12.2020-31.12.202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01CH"/>
      <sheetName val="06CH"/>
      <sheetName val="07CH-KH2021"/>
      <sheetName val="13CH-KH2021"/>
      <sheetName val="31.12.2020-31.12.202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B0F0"/>
  </sheetPr>
  <dimension ref="A1:D13"/>
  <sheetViews>
    <sheetView view="pageBreakPreview" zoomScaleSheetLayoutView="100" workbookViewId="0" topLeftCell="A1">
      <selection activeCell="C10" sqref="C10"/>
    </sheetView>
  </sheetViews>
  <sheetFormatPr defaultColWidth="9.140625" defaultRowHeight="15"/>
  <cols>
    <col min="1" max="1" width="7.421875" style="154" customWidth="1"/>
    <col min="2" max="2" width="16.00390625" style="154" customWidth="1"/>
    <col min="3" max="3" width="78.7109375" style="154" customWidth="1"/>
    <col min="4" max="5" width="9.140625" style="154" customWidth="1"/>
    <col min="6" max="6" width="9.28125" style="154" customWidth="1"/>
    <col min="7" max="16384" width="9.140625" style="154" customWidth="1"/>
  </cols>
  <sheetData>
    <row r="1" spans="1:4" ht="30" customHeight="1">
      <c r="A1" s="596" t="s">
        <v>524</v>
      </c>
      <c r="B1" s="596"/>
      <c r="C1" s="596"/>
      <c r="D1" s="153"/>
    </row>
    <row r="2" spans="1:4" ht="30" customHeight="1">
      <c r="A2" s="596" t="s">
        <v>527</v>
      </c>
      <c r="B2" s="596"/>
      <c r="C2" s="596"/>
      <c r="D2" s="153"/>
    </row>
    <row r="3" spans="1:4" ht="30" customHeight="1">
      <c r="A3" s="596" t="s">
        <v>528</v>
      </c>
      <c r="B3" s="596"/>
      <c r="C3" s="596"/>
      <c r="D3" s="153"/>
    </row>
    <row r="4" spans="1:4" ht="30" customHeight="1">
      <c r="A4" s="597" t="s">
        <v>525</v>
      </c>
      <c r="B4" s="597"/>
      <c r="C4" s="597"/>
      <c r="D4" s="155"/>
    </row>
    <row r="5" spans="1:4" ht="30" customHeight="1" thickBot="1">
      <c r="A5" s="598" t="s">
        <v>0</v>
      </c>
      <c r="B5" s="598"/>
      <c r="C5" s="598"/>
      <c r="D5" s="155"/>
    </row>
    <row r="6" spans="1:3" s="155" customFormat="1" ht="44.25" customHeight="1">
      <c r="A6" s="156" t="s">
        <v>1</v>
      </c>
      <c r="B6" s="157" t="s">
        <v>184</v>
      </c>
      <c r="C6" s="158" t="s">
        <v>185</v>
      </c>
    </row>
    <row r="7" spans="1:3" ht="58.5" customHeight="1">
      <c r="A7" s="159">
        <v>1</v>
      </c>
      <c r="B7" s="160" t="s">
        <v>2</v>
      </c>
      <c r="C7" s="161" t="s">
        <v>543</v>
      </c>
    </row>
    <row r="8" spans="1:3" ht="57" customHeight="1">
      <c r="A8" s="159">
        <v>2</v>
      </c>
      <c r="B8" s="160" t="s">
        <v>3</v>
      </c>
      <c r="C8" s="162" t="s">
        <v>544</v>
      </c>
    </row>
    <row r="9" spans="1:3" ht="57" customHeight="1">
      <c r="A9" s="159">
        <v>3</v>
      </c>
      <c r="B9" s="160" t="s">
        <v>4</v>
      </c>
      <c r="C9" s="162" t="s">
        <v>545</v>
      </c>
    </row>
    <row r="10" spans="1:3" ht="57" customHeight="1">
      <c r="A10" s="159">
        <v>4</v>
      </c>
      <c r="B10" s="160" t="s">
        <v>5</v>
      </c>
      <c r="C10" s="162" t="s">
        <v>546</v>
      </c>
    </row>
    <row r="11" spans="1:3" ht="57" customHeight="1">
      <c r="A11" s="159">
        <v>5</v>
      </c>
      <c r="B11" s="160" t="s">
        <v>526</v>
      </c>
      <c r="C11" s="162" t="s">
        <v>547</v>
      </c>
    </row>
    <row r="12" spans="1:3" ht="59.25" customHeight="1">
      <c r="A12" s="159">
        <v>6</v>
      </c>
      <c r="B12" s="160" t="s">
        <v>6</v>
      </c>
      <c r="C12" s="162" t="s">
        <v>548</v>
      </c>
    </row>
    <row r="13" spans="1:3" ht="55.5" customHeight="1" thickBot="1">
      <c r="A13" s="230">
        <v>7</v>
      </c>
      <c r="B13" s="163" t="s">
        <v>762</v>
      </c>
      <c r="C13" s="164" t="s">
        <v>549</v>
      </c>
    </row>
  </sheetData>
  <sheetProtection/>
  <mergeCells count="5">
    <mergeCell ref="A2:C2"/>
    <mergeCell ref="A3:C3"/>
    <mergeCell ref="A4:C4"/>
    <mergeCell ref="A5:C5"/>
    <mergeCell ref="A1:C1"/>
  </mergeCells>
  <printOptions/>
  <pageMargins left="0.8" right="0.32" top="0.44" bottom="0.3" header="0.43" footer="0.3"/>
  <pageSetup horizontalDpi="600" verticalDpi="600" orientation="portrait" paperSize="9" scale="89" r:id="rId1"/>
  <colBreaks count="1" manualBreakCount="1">
    <brk id="3" max="18" man="1"/>
  </colBreaks>
</worksheet>
</file>

<file path=xl/worksheets/sheet2.xml><?xml version="1.0" encoding="utf-8"?>
<worksheet xmlns="http://schemas.openxmlformats.org/spreadsheetml/2006/main" xmlns:r="http://schemas.openxmlformats.org/officeDocument/2006/relationships">
  <sheetPr>
    <tabColor rgb="FF00B0F0"/>
  </sheetPr>
  <dimension ref="A1:M63"/>
  <sheetViews>
    <sheetView showZeros="0" view="pageBreakPreview" zoomScale="90" zoomScaleSheetLayoutView="90" workbookViewId="0" topLeftCell="A1">
      <pane xSplit="4" ySplit="7" topLeftCell="E8" activePane="bottomRight" state="frozen"/>
      <selection pane="topLeft" activeCell="J9" sqref="J9"/>
      <selection pane="topRight" activeCell="J9" sqref="J9"/>
      <selection pane="bottomLeft" activeCell="J9" sqref="J9"/>
      <selection pane="bottomRight" activeCell="D8" sqref="D8"/>
    </sheetView>
  </sheetViews>
  <sheetFormatPr defaultColWidth="9.140625" defaultRowHeight="15"/>
  <cols>
    <col min="1" max="1" width="7.140625" style="6" customWidth="1"/>
    <col min="2" max="2" width="42.00390625" style="6" customWidth="1"/>
    <col min="3" max="3" width="9.00390625" style="126" customWidth="1"/>
    <col min="4" max="4" width="15.7109375" style="126" customWidth="1"/>
    <col min="5" max="5" width="16.28125" style="126" customWidth="1"/>
    <col min="6" max="6" width="14.8515625" style="126" customWidth="1"/>
    <col min="7" max="7" width="15.7109375" style="126" customWidth="1"/>
    <col min="8" max="8" width="13.7109375" style="126" customWidth="1"/>
    <col min="9" max="9" width="13.57421875" style="126" customWidth="1"/>
    <col min="10" max="10" width="12.7109375" style="126" customWidth="1"/>
    <col min="11" max="11" width="13.00390625" style="126" customWidth="1"/>
    <col min="12" max="12" width="12.8515625" style="126" customWidth="1"/>
    <col min="13" max="13" width="13.57421875" style="126" customWidth="1"/>
    <col min="14" max="16384" width="9.140625" style="6" customWidth="1"/>
  </cols>
  <sheetData>
    <row r="1" spans="1:4" ht="18.75">
      <c r="A1" s="125" t="s">
        <v>2</v>
      </c>
      <c r="D1" s="127"/>
    </row>
    <row r="2" spans="1:13" ht="18.75" customHeight="1">
      <c r="A2" s="600" t="s">
        <v>529</v>
      </c>
      <c r="B2" s="600"/>
      <c r="C2" s="600"/>
      <c r="D2" s="600"/>
      <c r="E2" s="600"/>
      <c r="F2" s="600"/>
      <c r="G2" s="600"/>
      <c r="H2" s="600"/>
      <c r="I2" s="600"/>
      <c r="J2" s="600"/>
      <c r="K2" s="600"/>
      <c r="L2" s="600"/>
      <c r="M2" s="600"/>
    </row>
    <row r="3" spans="1:13" ht="18.75" customHeight="1">
      <c r="A3" s="600" t="s">
        <v>550</v>
      </c>
      <c r="B3" s="600"/>
      <c r="C3" s="600"/>
      <c r="D3" s="600"/>
      <c r="E3" s="600"/>
      <c r="F3" s="600"/>
      <c r="G3" s="600"/>
      <c r="H3" s="600"/>
      <c r="I3" s="600"/>
      <c r="J3" s="600"/>
      <c r="K3" s="600"/>
      <c r="L3" s="600"/>
      <c r="M3" s="600"/>
    </row>
    <row r="4" spans="1:13" ht="18.75" customHeight="1" thickBot="1">
      <c r="A4" s="128"/>
      <c r="B4" s="129"/>
      <c r="C4" s="130"/>
      <c r="D4" s="131"/>
      <c r="E4" s="132"/>
      <c r="F4" s="133"/>
      <c r="G4" s="133"/>
      <c r="L4" s="134"/>
      <c r="M4" s="134" t="s">
        <v>58</v>
      </c>
    </row>
    <row r="5" spans="1:13" s="3" customFormat="1" ht="15.75" customHeight="1">
      <c r="A5" s="601" t="s">
        <v>1</v>
      </c>
      <c r="B5" s="603" t="s">
        <v>56</v>
      </c>
      <c r="C5" s="603" t="s">
        <v>7</v>
      </c>
      <c r="D5" s="605" t="s">
        <v>57</v>
      </c>
      <c r="E5" s="605" t="s">
        <v>8</v>
      </c>
      <c r="F5" s="605"/>
      <c r="G5" s="605"/>
      <c r="H5" s="605"/>
      <c r="I5" s="605"/>
      <c r="J5" s="605"/>
      <c r="K5" s="605"/>
      <c r="L5" s="605"/>
      <c r="M5" s="607"/>
    </row>
    <row r="6" spans="1:13" s="3" customFormat="1" ht="26.25" customHeight="1">
      <c r="A6" s="602"/>
      <c r="B6" s="604"/>
      <c r="C6" s="604"/>
      <c r="D6" s="606"/>
      <c r="E6" s="255" t="s">
        <v>551</v>
      </c>
      <c r="F6" s="255" t="s">
        <v>552</v>
      </c>
      <c r="G6" s="255" t="s">
        <v>553</v>
      </c>
      <c r="H6" s="255" t="s">
        <v>554</v>
      </c>
      <c r="I6" s="255" t="s">
        <v>555</v>
      </c>
      <c r="J6" s="255" t="s">
        <v>556</v>
      </c>
      <c r="K6" s="255" t="s">
        <v>557</v>
      </c>
      <c r="L6" s="255" t="s">
        <v>558</v>
      </c>
      <c r="M6" s="256" t="s">
        <v>559</v>
      </c>
    </row>
    <row r="7" spans="1:13" s="149" customFormat="1" ht="18" customHeight="1">
      <c r="A7" s="257">
        <v>-1</v>
      </c>
      <c r="B7" s="258">
        <v>-2</v>
      </c>
      <c r="C7" s="258">
        <v>-3</v>
      </c>
      <c r="D7" s="258" t="s">
        <v>560</v>
      </c>
      <c r="E7" s="258">
        <v>-5</v>
      </c>
      <c r="F7" s="258">
        <v>-6</v>
      </c>
      <c r="G7" s="258">
        <v>-7</v>
      </c>
      <c r="H7" s="258">
        <v>-8</v>
      </c>
      <c r="I7" s="258">
        <v>-9</v>
      </c>
      <c r="J7" s="258">
        <v>-10</v>
      </c>
      <c r="K7" s="258">
        <v>-11</v>
      </c>
      <c r="L7" s="258">
        <v>-12</v>
      </c>
      <c r="M7" s="259">
        <v>-13</v>
      </c>
    </row>
    <row r="8" spans="1:13" s="152" customFormat="1" ht="17.25" customHeight="1">
      <c r="A8" s="231"/>
      <c r="B8" s="178" t="s">
        <v>221</v>
      </c>
      <c r="C8" s="178"/>
      <c r="D8" s="327">
        <v>36845.056</v>
      </c>
      <c r="E8" s="327">
        <v>1142.646</v>
      </c>
      <c r="F8" s="327">
        <v>4224.322</v>
      </c>
      <c r="G8" s="327">
        <v>2657.3559999999998</v>
      </c>
      <c r="H8" s="327">
        <v>9735.973</v>
      </c>
      <c r="I8" s="327">
        <v>3296.0570000000007</v>
      </c>
      <c r="J8" s="327">
        <v>4000.2810000000004</v>
      </c>
      <c r="K8" s="327">
        <v>3971.476</v>
      </c>
      <c r="L8" s="327">
        <v>4135.276</v>
      </c>
      <c r="M8" s="328">
        <v>3681.669000000001</v>
      </c>
    </row>
    <row r="9" spans="1:13" s="152" customFormat="1" ht="17.25" customHeight="1">
      <c r="A9" s="231">
        <v>1</v>
      </c>
      <c r="B9" s="185" t="s">
        <v>9</v>
      </c>
      <c r="C9" s="178" t="s">
        <v>10</v>
      </c>
      <c r="D9" s="327">
        <v>33460.21000000001</v>
      </c>
      <c r="E9" s="327">
        <v>938.663</v>
      </c>
      <c r="F9" s="327">
        <v>3805.9230000000002</v>
      </c>
      <c r="G9" s="327">
        <v>2417.83</v>
      </c>
      <c r="H9" s="327">
        <v>9073.166000000001</v>
      </c>
      <c r="I9" s="327">
        <v>2855.3070000000007</v>
      </c>
      <c r="J9" s="327">
        <v>3575.764</v>
      </c>
      <c r="K9" s="327">
        <v>3655.5</v>
      </c>
      <c r="L9" s="327">
        <v>3812.7000000000003</v>
      </c>
      <c r="M9" s="328">
        <v>3325.3570000000004</v>
      </c>
    </row>
    <row r="10" spans="1:13" s="94" customFormat="1" ht="12.75" customHeight="1">
      <c r="A10" s="260"/>
      <c r="B10" s="261" t="s">
        <v>491</v>
      </c>
      <c r="C10" s="262"/>
      <c r="D10" s="327"/>
      <c r="E10" s="326">
        <v>0</v>
      </c>
      <c r="F10" s="327">
        <v>0</v>
      </c>
      <c r="G10" s="326">
        <v>0</v>
      </c>
      <c r="H10" s="327">
        <v>0</v>
      </c>
      <c r="I10" s="327">
        <v>0</v>
      </c>
      <c r="J10" s="326">
        <v>0</v>
      </c>
      <c r="K10" s="327">
        <v>0</v>
      </c>
      <c r="L10" s="326">
        <v>0</v>
      </c>
      <c r="M10" s="328">
        <v>0</v>
      </c>
    </row>
    <row r="11" spans="1:13" s="94" customFormat="1" ht="17.25" customHeight="1">
      <c r="A11" s="263" t="s">
        <v>11</v>
      </c>
      <c r="B11" s="264" t="s">
        <v>59</v>
      </c>
      <c r="C11" s="265" t="s">
        <v>60</v>
      </c>
      <c r="D11" s="326">
        <v>22542.313000000002</v>
      </c>
      <c r="E11" s="295">
        <v>721.533</v>
      </c>
      <c r="F11" s="295">
        <v>3014.6530000000002</v>
      </c>
      <c r="G11" s="295">
        <v>2083.94</v>
      </c>
      <c r="H11" s="295">
        <v>5535.892999999999</v>
      </c>
      <c r="I11" s="295">
        <v>2115.6000000000004</v>
      </c>
      <c r="J11" s="295">
        <v>1141.8670000000002</v>
      </c>
      <c r="K11" s="295">
        <v>1580.9299999999998</v>
      </c>
      <c r="L11" s="295">
        <v>3396.98</v>
      </c>
      <c r="M11" s="316">
        <v>2950.917</v>
      </c>
    </row>
    <row r="12" spans="1:13" s="94" customFormat="1" ht="17.25" customHeight="1">
      <c r="A12" s="266"/>
      <c r="B12" s="267" t="s">
        <v>61</v>
      </c>
      <c r="C12" s="268" t="s">
        <v>12</v>
      </c>
      <c r="D12" s="325">
        <v>22542.313000000002</v>
      </c>
      <c r="E12" s="298">
        <v>721.533</v>
      </c>
      <c r="F12" s="298">
        <v>3014.6530000000002</v>
      </c>
      <c r="G12" s="298">
        <v>2083.94</v>
      </c>
      <c r="H12" s="298">
        <v>5535.892999999999</v>
      </c>
      <c r="I12" s="298">
        <v>2115.6000000000004</v>
      </c>
      <c r="J12" s="298">
        <v>1141.8670000000002</v>
      </c>
      <c r="K12" s="298">
        <v>1580.9299999999998</v>
      </c>
      <c r="L12" s="298">
        <v>3396.98</v>
      </c>
      <c r="M12" s="317">
        <v>2950.917</v>
      </c>
    </row>
    <row r="13" spans="1:13" s="4" customFormat="1" ht="17.25" customHeight="1">
      <c r="A13" s="263" t="s">
        <v>14</v>
      </c>
      <c r="B13" s="264" t="s">
        <v>62</v>
      </c>
      <c r="C13" s="265" t="s">
        <v>13</v>
      </c>
      <c r="D13" s="326">
        <v>1487.347</v>
      </c>
      <c r="E13" s="295">
        <v>33.69</v>
      </c>
      <c r="F13" s="295">
        <v>133.36</v>
      </c>
      <c r="G13" s="295">
        <v>1.93</v>
      </c>
      <c r="H13" s="295">
        <v>145.74</v>
      </c>
      <c r="I13" s="295">
        <v>227.59</v>
      </c>
      <c r="J13" s="295">
        <v>67.717</v>
      </c>
      <c r="K13" s="295">
        <v>761.5</v>
      </c>
      <c r="L13" s="295">
        <v>95.73</v>
      </c>
      <c r="M13" s="316">
        <v>20.09</v>
      </c>
    </row>
    <row r="14" spans="1:13" s="4" customFormat="1" ht="17.25" customHeight="1">
      <c r="A14" s="263" t="s">
        <v>16</v>
      </c>
      <c r="B14" s="264" t="s">
        <v>101</v>
      </c>
      <c r="C14" s="265" t="s">
        <v>15</v>
      </c>
      <c r="D14" s="326">
        <v>6483.3730000000005</v>
      </c>
      <c r="E14" s="295">
        <v>183.44</v>
      </c>
      <c r="F14" s="295">
        <v>594.79</v>
      </c>
      <c r="G14" s="295">
        <v>330.3</v>
      </c>
      <c r="H14" s="295">
        <v>737.783</v>
      </c>
      <c r="I14" s="295">
        <v>295.28000000000003</v>
      </c>
      <c r="J14" s="295">
        <v>2360.06</v>
      </c>
      <c r="K14" s="295">
        <v>1310.25</v>
      </c>
      <c r="L14" s="295">
        <v>317.88</v>
      </c>
      <c r="M14" s="316">
        <v>353.59</v>
      </c>
    </row>
    <row r="15" spans="1:13" s="4" customFormat="1" ht="17.25" customHeight="1">
      <c r="A15" s="263" t="s">
        <v>18</v>
      </c>
      <c r="B15" s="264" t="s">
        <v>102</v>
      </c>
      <c r="C15" s="265" t="s">
        <v>17</v>
      </c>
      <c r="D15" s="326">
        <v>0</v>
      </c>
      <c r="E15" s="295">
        <v>0</v>
      </c>
      <c r="F15" s="295">
        <v>0</v>
      </c>
      <c r="G15" s="295">
        <v>0</v>
      </c>
      <c r="H15" s="295">
        <v>0</v>
      </c>
      <c r="I15" s="295">
        <v>0</v>
      </c>
      <c r="J15" s="295">
        <v>0</v>
      </c>
      <c r="K15" s="295">
        <v>0</v>
      </c>
      <c r="L15" s="295">
        <v>0</v>
      </c>
      <c r="M15" s="316">
        <v>0</v>
      </c>
    </row>
    <row r="16" spans="1:13" s="4" customFormat="1" ht="17.25" customHeight="1">
      <c r="A16" s="263" t="s">
        <v>20</v>
      </c>
      <c r="B16" s="264" t="s">
        <v>103</v>
      </c>
      <c r="C16" s="265" t="s">
        <v>19</v>
      </c>
      <c r="D16" s="326">
        <v>278.94</v>
      </c>
      <c r="E16" s="295">
        <v>0</v>
      </c>
      <c r="F16" s="295">
        <v>0</v>
      </c>
      <c r="G16" s="295">
        <v>0</v>
      </c>
      <c r="H16" s="295">
        <v>278.94</v>
      </c>
      <c r="I16" s="295">
        <v>0</v>
      </c>
      <c r="J16" s="295">
        <v>0</v>
      </c>
      <c r="K16" s="295">
        <v>0</v>
      </c>
      <c r="L16" s="295">
        <v>0</v>
      </c>
      <c r="M16" s="316">
        <v>0</v>
      </c>
    </row>
    <row r="17" spans="1:13" s="4" customFormat="1" ht="17.25" customHeight="1">
      <c r="A17" s="263" t="s">
        <v>22</v>
      </c>
      <c r="B17" s="264" t="s">
        <v>104</v>
      </c>
      <c r="C17" s="265" t="s">
        <v>21</v>
      </c>
      <c r="D17" s="326">
        <v>2415.73</v>
      </c>
      <c r="E17" s="295">
        <v>0</v>
      </c>
      <c r="F17" s="295">
        <v>0</v>
      </c>
      <c r="G17" s="295">
        <v>0</v>
      </c>
      <c r="H17" s="295">
        <v>2365.54</v>
      </c>
      <c r="I17" s="295">
        <v>50.19</v>
      </c>
      <c r="J17" s="295">
        <v>0</v>
      </c>
      <c r="K17" s="295">
        <v>0</v>
      </c>
      <c r="L17" s="295">
        <v>0</v>
      </c>
      <c r="M17" s="316">
        <v>0</v>
      </c>
    </row>
    <row r="18" spans="1:13" s="94" customFormat="1" ht="24.75" customHeight="1">
      <c r="A18" s="266"/>
      <c r="B18" s="267" t="s">
        <v>492</v>
      </c>
      <c r="C18" s="268" t="s">
        <v>493</v>
      </c>
      <c r="D18" s="325">
        <v>2415.73</v>
      </c>
      <c r="E18" s="298">
        <v>0</v>
      </c>
      <c r="F18" s="295">
        <v>0</v>
      </c>
      <c r="G18" s="298">
        <v>0</v>
      </c>
      <c r="H18" s="298">
        <v>2365.54</v>
      </c>
      <c r="I18" s="298">
        <v>50.19</v>
      </c>
      <c r="J18" s="298">
        <v>0</v>
      </c>
      <c r="K18" s="295">
        <v>0</v>
      </c>
      <c r="L18" s="298">
        <v>0</v>
      </c>
      <c r="M18" s="316">
        <v>0</v>
      </c>
    </row>
    <row r="19" spans="1:13" s="4" customFormat="1" ht="17.25" customHeight="1">
      <c r="A19" s="263" t="s">
        <v>25</v>
      </c>
      <c r="B19" s="264" t="s">
        <v>105</v>
      </c>
      <c r="C19" s="265" t="s">
        <v>24</v>
      </c>
      <c r="D19" s="326">
        <v>242.067</v>
      </c>
      <c r="E19" s="295">
        <v>0</v>
      </c>
      <c r="F19" s="295">
        <v>63.12</v>
      </c>
      <c r="G19" s="295">
        <v>1.66</v>
      </c>
      <c r="H19" s="295">
        <v>9.27</v>
      </c>
      <c r="I19" s="295">
        <v>162.947</v>
      </c>
      <c r="J19" s="295">
        <v>2.25</v>
      </c>
      <c r="K19" s="295">
        <v>2.82</v>
      </c>
      <c r="L19" s="295">
        <v>0</v>
      </c>
      <c r="M19" s="316">
        <v>0</v>
      </c>
    </row>
    <row r="20" spans="1:13" s="94" customFormat="1" ht="17.25" customHeight="1">
      <c r="A20" s="263" t="s">
        <v>63</v>
      </c>
      <c r="B20" s="264" t="s">
        <v>106</v>
      </c>
      <c r="C20" s="265" t="s">
        <v>26</v>
      </c>
      <c r="D20" s="326">
        <v>0</v>
      </c>
      <c r="E20" s="295">
        <v>0</v>
      </c>
      <c r="F20" s="295">
        <v>0</v>
      </c>
      <c r="G20" s="295">
        <v>0</v>
      </c>
      <c r="H20" s="295">
        <v>0</v>
      </c>
      <c r="I20" s="295">
        <v>0</v>
      </c>
      <c r="J20" s="295">
        <v>0</v>
      </c>
      <c r="K20" s="295">
        <v>0</v>
      </c>
      <c r="L20" s="295">
        <v>0</v>
      </c>
      <c r="M20" s="316">
        <v>0</v>
      </c>
    </row>
    <row r="21" spans="1:13" s="4" customFormat="1" ht="17.25" customHeight="1">
      <c r="A21" s="263" t="s">
        <v>64</v>
      </c>
      <c r="B21" s="264" t="s">
        <v>107</v>
      </c>
      <c r="C21" s="265" t="s">
        <v>27</v>
      </c>
      <c r="D21" s="326">
        <v>10.44</v>
      </c>
      <c r="E21" s="295">
        <v>0</v>
      </c>
      <c r="F21" s="295">
        <v>0</v>
      </c>
      <c r="G21" s="295">
        <v>0</v>
      </c>
      <c r="H21" s="295">
        <v>0</v>
      </c>
      <c r="I21" s="295">
        <v>3.7</v>
      </c>
      <c r="J21" s="295">
        <v>3.87</v>
      </c>
      <c r="K21" s="295">
        <v>0</v>
      </c>
      <c r="L21" s="295">
        <v>2.11</v>
      </c>
      <c r="M21" s="316">
        <v>0.76</v>
      </c>
    </row>
    <row r="22" spans="1:13" s="152" customFormat="1" ht="18" customHeight="1">
      <c r="A22" s="231">
        <v>2</v>
      </c>
      <c r="B22" s="185" t="s">
        <v>108</v>
      </c>
      <c r="C22" s="178" t="s">
        <v>28</v>
      </c>
      <c r="D22" s="327">
        <v>3384.8460000000005</v>
      </c>
      <c r="E22" s="327">
        <v>203.98299999999995</v>
      </c>
      <c r="F22" s="327">
        <v>418.399</v>
      </c>
      <c r="G22" s="327">
        <v>239.52600000000007</v>
      </c>
      <c r="H22" s="327">
        <v>662.807</v>
      </c>
      <c r="I22" s="327">
        <v>440.75</v>
      </c>
      <c r="J22" s="327">
        <v>424.51699999999994</v>
      </c>
      <c r="K22" s="327">
        <v>315.976</v>
      </c>
      <c r="L22" s="327">
        <v>322.5760000000001</v>
      </c>
      <c r="M22" s="328">
        <v>356.3120000000001</v>
      </c>
    </row>
    <row r="23" spans="1:13" s="4" customFormat="1" ht="15" customHeight="1">
      <c r="A23" s="260"/>
      <c r="B23" s="261" t="s">
        <v>491</v>
      </c>
      <c r="C23" s="262"/>
      <c r="D23" s="326"/>
      <c r="E23" s="326">
        <v>0</v>
      </c>
      <c r="F23" s="327">
        <v>0</v>
      </c>
      <c r="G23" s="326">
        <v>0</v>
      </c>
      <c r="H23" s="327">
        <v>0</v>
      </c>
      <c r="I23" s="327">
        <v>0</v>
      </c>
      <c r="J23" s="326">
        <v>0</v>
      </c>
      <c r="K23" s="327">
        <v>0</v>
      </c>
      <c r="L23" s="326">
        <v>0</v>
      </c>
      <c r="M23" s="328">
        <v>0</v>
      </c>
    </row>
    <row r="24" spans="1:13" s="4" customFormat="1" ht="17.25" customHeight="1">
      <c r="A24" s="263" t="s">
        <v>127</v>
      </c>
      <c r="B24" s="264" t="s">
        <v>109</v>
      </c>
      <c r="C24" s="265" t="s">
        <v>31</v>
      </c>
      <c r="D24" s="326">
        <v>105.776</v>
      </c>
      <c r="E24" s="295">
        <v>8.59</v>
      </c>
      <c r="F24" s="295">
        <v>0</v>
      </c>
      <c r="G24" s="295">
        <v>0</v>
      </c>
      <c r="H24" s="295">
        <v>48.843</v>
      </c>
      <c r="I24" s="295">
        <v>45.383</v>
      </c>
      <c r="J24" s="295">
        <v>0</v>
      </c>
      <c r="K24" s="295">
        <v>0</v>
      </c>
      <c r="L24" s="295">
        <v>0</v>
      </c>
      <c r="M24" s="316">
        <v>2.96</v>
      </c>
    </row>
    <row r="25" spans="1:13" s="4" customFormat="1" ht="17.25" customHeight="1">
      <c r="A25" s="263" t="s">
        <v>30</v>
      </c>
      <c r="B25" s="264" t="s">
        <v>110</v>
      </c>
      <c r="C25" s="265" t="s">
        <v>33</v>
      </c>
      <c r="D25" s="326">
        <v>1.7329999999999999</v>
      </c>
      <c r="E25" s="295">
        <v>1.7329999999999999</v>
      </c>
      <c r="F25" s="295">
        <v>0</v>
      </c>
      <c r="G25" s="295">
        <v>0</v>
      </c>
      <c r="H25" s="295">
        <v>0</v>
      </c>
      <c r="I25" s="295">
        <v>0</v>
      </c>
      <c r="J25" s="295">
        <v>0</v>
      </c>
      <c r="K25" s="295">
        <v>0</v>
      </c>
      <c r="L25" s="295">
        <v>0</v>
      </c>
      <c r="M25" s="316">
        <v>0</v>
      </c>
    </row>
    <row r="26" spans="1:13" s="4" customFormat="1" ht="17.25" customHeight="1">
      <c r="A26" s="263" t="s">
        <v>32</v>
      </c>
      <c r="B26" s="264" t="s">
        <v>111</v>
      </c>
      <c r="C26" s="265" t="s">
        <v>35</v>
      </c>
      <c r="D26" s="326">
        <v>0</v>
      </c>
      <c r="E26" s="295">
        <v>0</v>
      </c>
      <c r="F26" s="295">
        <v>0</v>
      </c>
      <c r="G26" s="295">
        <v>0</v>
      </c>
      <c r="H26" s="295">
        <v>0</v>
      </c>
      <c r="I26" s="295">
        <v>0</v>
      </c>
      <c r="J26" s="295">
        <v>0</v>
      </c>
      <c r="K26" s="295">
        <v>0</v>
      </c>
      <c r="L26" s="295">
        <v>0</v>
      </c>
      <c r="M26" s="316">
        <v>0</v>
      </c>
    </row>
    <row r="27" spans="1:13" s="4" customFormat="1" ht="17.25" customHeight="1">
      <c r="A27" s="263" t="s">
        <v>34</v>
      </c>
      <c r="B27" s="264" t="s">
        <v>67</v>
      </c>
      <c r="C27" s="265" t="s">
        <v>68</v>
      </c>
      <c r="D27" s="326">
        <v>0</v>
      </c>
      <c r="E27" s="295">
        <v>0</v>
      </c>
      <c r="F27" s="295">
        <v>0</v>
      </c>
      <c r="G27" s="295">
        <v>0</v>
      </c>
      <c r="H27" s="295">
        <v>0</v>
      </c>
      <c r="I27" s="295">
        <v>0</v>
      </c>
      <c r="J27" s="295">
        <v>0</v>
      </c>
      <c r="K27" s="295">
        <v>0</v>
      </c>
      <c r="L27" s="295">
        <v>0</v>
      </c>
      <c r="M27" s="316">
        <v>0</v>
      </c>
    </row>
    <row r="28" spans="1:13" s="4" customFormat="1" ht="17.25" customHeight="1">
      <c r="A28" s="263" t="s">
        <v>36</v>
      </c>
      <c r="B28" s="264" t="s">
        <v>69</v>
      </c>
      <c r="C28" s="265" t="s">
        <v>70</v>
      </c>
      <c r="D28" s="326">
        <v>6.1000000000000005</v>
      </c>
      <c r="E28" s="295">
        <v>0.99</v>
      </c>
      <c r="F28" s="295">
        <v>1.36</v>
      </c>
      <c r="G28" s="295">
        <v>1.19</v>
      </c>
      <c r="H28" s="295">
        <v>0</v>
      </c>
      <c r="I28" s="295">
        <v>0.14</v>
      </c>
      <c r="J28" s="295">
        <v>2.13</v>
      </c>
      <c r="K28" s="295">
        <v>0.12</v>
      </c>
      <c r="L28" s="295">
        <v>0</v>
      </c>
      <c r="M28" s="316">
        <v>0.17</v>
      </c>
    </row>
    <row r="29" spans="1:13" s="4" customFormat="1" ht="17.25" customHeight="1">
      <c r="A29" s="263" t="s">
        <v>38</v>
      </c>
      <c r="B29" s="264" t="s">
        <v>112</v>
      </c>
      <c r="C29" s="265" t="s">
        <v>37</v>
      </c>
      <c r="D29" s="326">
        <v>3.947</v>
      </c>
      <c r="E29" s="295">
        <v>0.08</v>
      </c>
      <c r="F29" s="295">
        <v>0</v>
      </c>
      <c r="G29" s="295">
        <v>0.94</v>
      </c>
      <c r="H29" s="295">
        <v>1.5070000000000001</v>
      </c>
      <c r="I29" s="295">
        <v>0.71</v>
      </c>
      <c r="J29" s="295">
        <v>0.24</v>
      </c>
      <c r="K29" s="295">
        <v>0.36</v>
      </c>
      <c r="L29" s="295">
        <v>0.11</v>
      </c>
      <c r="M29" s="316">
        <v>0</v>
      </c>
    </row>
    <row r="30" spans="1:13" s="94" customFormat="1" ht="17.25" customHeight="1">
      <c r="A30" s="263" t="s">
        <v>40</v>
      </c>
      <c r="B30" s="264" t="s">
        <v>71</v>
      </c>
      <c r="C30" s="265" t="s">
        <v>41</v>
      </c>
      <c r="D30" s="326">
        <v>0</v>
      </c>
      <c r="E30" s="295">
        <v>0</v>
      </c>
      <c r="F30" s="295">
        <v>0</v>
      </c>
      <c r="G30" s="295">
        <v>0</v>
      </c>
      <c r="H30" s="295">
        <v>0</v>
      </c>
      <c r="I30" s="295">
        <v>0</v>
      </c>
      <c r="J30" s="295">
        <v>0</v>
      </c>
      <c r="K30" s="295">
        <v>0</v>
      </c>
      <c r="L30" s="295">
        <v>0</v>
      </c>
      <c r="M30" s="316">
        <v>0</v>
      </c>
    </row>
    <row r="31" spans="1:13" s="94" customFormat="1" ht="17.25" customHeight="1">
      <c r="A31" s="263" t="s">
        <v>42</v>
      </c>
      <c r="B31" s="264" t="s">
        <v>88</v>
      </c>
      <c r="C31" s="265" t="s">
        <v>39</v>
      </c>
      <c r="D31" s="326">
        <v>0</v>
      </c>
      <c r="E31" s="295">
        <v>0</v>
      </c>
      <c r="F31" s="295">
        <v>0</v>
      </c>
      <c r="G31" s="295">
        <v>0</v>
      </c>
      <c r="H31" s="295">
        <v>0</v>
      </c>
      <c r="I31" s="295">
        <v>0</v>
      </c>
      <c r="J31" s="295">
        <v>0</v>
      </c>
      <c r="K31" s="295">
        <v>0</v>
      </c>
      <c r="L31" s="295">
        <v>0</v>
      </c>
      <c r="M31" s="316">
        <v>0</v>
      </c>
    </row>
    <row r="32" spans="1:13" s="94" customFormat="1" ht="26.25" customHeight="1">
      <c r="A32" s="263" t="s">
        <v>44</v>
      </c>
      <c r="B32" s="264" t="s">
        <v>72</v>
      </c>
      <c r="C32" s="265" t="s">
        <v>53</v>
      </c>
      <c r="D32" s="326">
        <v>1890.255</v>
      </c>
      <c r="E32" s="295">
        <v>111.58</v>
      </c>
      <c r="F32" s="295">
        <v>157.876</v>
      </c>
      <c r="G32" s="295">
        <v>142.26600000000008</v>
      </c>
      <c r="H32" s="295">
        <v>406.76000000000005</v>
      </c>
      <c r="I32" s="295">
        <v>230.95999999999998</v>
      </c>
      <c r="J32" s="295">
        <v>252.78999999999996</v>
      </c>
      <c r="K32" s="295">
        <v>189.36599999999999</v>
      </c>
      <c r="L32" s="295">
        <v>204.93600000000004</v>
      </c>
      <c r="M32" s="316">
        <v>193.72100000000006</v>
      </c>
    </row>
    <row r="33" spans="1:13" s="94" customFormat="1" ht="13.5" customHeight="1">
      <c r="A33" s="266"/>
      <c r="B33" s="267" t="s">
        <v>491</v>
      </c>
      <c r="C33" s="268"/>
      <c r="D33" s="326"/>
      <c r="E33" s="295">
        <v>0</v>
      </c>
      <c r="F33" s="295">
        <v>0</v>
      </c>
      <c r="G33" s="295">
        <v>0</v>
      </c>
      <c r="H33" s="295">
        <v>0</v>
      </c>
      <c r="I33" s="295">
        <v>0</v>
      </c>
      <c r="J33" s="295">
        <v>0</v>
      </c>
      <c r="K33" s="295">
        <v>0</v>
      </c>
      <c r="L33" s="295">
        <v>0</v>
      </c>
      <c r="M33" s="316">
        <v>0</v>
      </c>
    </row>
    <row r="34" spans="1:13" s="94" customFormat="1" ht="17.25" customHeight="1">
      <c r="A34" s="266" t="s">
        <v>199</v>
      </c>
      <c r="B34" s="269" t="s">
        <v>200</v>
      </c>
      <c r="C34" s="270" t="s">
        <v>188</v>
      </c>
      <c r="D34" s="325">
        <v>503.27000000000004</v>
      </c>
      <c r="E34" s="298">
        <v>64.24</v>
      </c>
      <c r="F34" s="298">
        <v>68.41</v>
      </c>
      <c r="G34" s="298">
        <v>37.17</v>
      </c>
      <c r="H34" s="298">
        <v>77.15</v>
      </c>
      <c r="I34" s="298">
        <v>48.72</v>
      </c>
      <c r="J34" s="298">
        <v>74.65</v>
      </c>
      <c r="K34" s="298">
        <v>63.72</v>
      </c>
      <c r="L34" s="298">
        <v>30.81</v>
      </c>
      <c r="M34" s="317">
        <v>38.4</v>
      </c>
    </row>
    <row r="35" spans="1:13" s="94" customFormat="1" ht="17.25" customHeight="1">
      <c r="A35" s="266" t="s">
        <v>201</v>
      </c>
      <c r="B35" s="269" t="s">
        <v>202</v>
      </c>
      <c r="C35" s="270" t="s">
        <v>189</v>
      </c>
      <c r="D35" s="325">
        <v>1230.8960000000002</v>
      </c>
      <c r="E35" s="298">
        <v>38.41</v>
      </c>
      <c r="F35" s="298">
        <v>81.743</v>
      </c>
      <c r="G35" s="298">
        <v>90.65</v>
      </c>
      <c r="H35" s="298">
        <v>294.38</v>
      </c>
      <c r="I35" s="298">
        <v>172.2</v>
      </c>
      <c r="J35" s="298">
        <v>165.22</v>
      </c>
      <c r="K35" s="298">
        <v>112.773</v>
      </c>
      <c r="L35" s="298">
        <v>133.9</v>
      </c>
      <c r="M35" s="317">
        <v>141.62</v>
      </c>
    </row>
    <row r="36" spans="1:13" s="94" customFormat="1" ht="17.25" customHeight="1">
      <c r="A36" s="266" t="s">
        <v>203</v>
      </c>
      <c r="B36" s="269" t="s">
        <v>208</v>
      </c>
      <c r="C36" s="270" t="s">
        <v>192</v>
      </c>
      <c r="D36" s="325">
        <v>1.184</v>
      </c>
      <c r="E36" s="298">
        <v>1.0570000000000002</v>
      </c>
      <c r="F36" s="298">
        <v>0</v>
      </c>
      <c r="G36" s="298">
        <v>0.12</v>
      </c>
      <c r="H36" s="298">
        <v>0</v>
      </c>
      <c r="I36" s="298">
        <v>0</v>
      </c>
      <c r="J36" s="298">
        <v>0</v>
      </c>
      <c r="K36" s="298">
        <v>0</v>
      </c>
      <c r="L36" s="298">
        <v>0</v>
      </c>
      <c r="M36" s="317">
        <v>0.007</v>
      </c>
    </row>
    <row r="37" spans="1:13" s="94" customFormat="1" ht="17.25" customHeight="1">
      <c r="A37" s="266" t="s">
        <v>205</v>
      </c>
      <c r="B37" s="269" t="s">
        <v>210</v>
      </c>
      <c r="C37" s="270" t="s">
        <v>193</v>
      </c>
      <c r="D37" s="325">
        <v>3.41</v>
      </c>
      <c r="E37" s="298">
        <v>1.81</v>
      </c>
      <c r="F37" s="298">
        <v>0.09</v>
      </c>
      <c r="G37" s="298">
        <v>0.13</v>
      </c>
      <c r="H37" s="298">
        <v>0.23</v>
      </c>
      <c r="I37" s="298">
        <v>0.13</v>
      </c>
      <c r="J37" s="298">
        <v>0.17</v>
      </c>
      <c r="K37" s="298">
        <v>0.44</v>
      </c>
      <c r="L37" s="298">
        <v>0.1</v>
      </c>
      <c r="M37" s="317">
        <v>0.31</v>
      </c>
    </row>
    <row r="38" spans="1:13" s="94" customFormat="1" ht="17.25" customHeight="1">
      <c r="A38" s="266" t="s">
        <v>207</v>
      </c>
      <c r="B38" s="269" t="s">
        <v>494</v>
      </c>
      <c r="C38" s="270" t="s">
        <v>194</v>
      </c>
      <c r="D38" s="325">
        <v>29.165999999999997</v>
      </c>
      <c r="E38" s="298">
        <v>3.2230000000000003</v>
      </c>
      <c r="F38" s="298">
        <v>1.96</v>
      </c>
      <c r="G38" s="298">
        <v>3.633</v>
      </c>
      <c r="H38" s="298">
        <v>3.45</v>
      </c>
      <c r="I38" s="298">
        <v>3.27</v>
      </c>
      <c r="J38" s="298">
        <v>3.45</v>
      </c>
      <c r="K38" s="298">
        <v>3.86</v>
      </c>
      <c r="L38" s="298">
        <v>3.08</v>
      </c>
      <c r="M38" s="317">
        <v>3.24</v>
      </c>
    </row>
    <row r="39" spans="1:13" s="94" customFormat="1" ht="17.25" customHeight="1">
      <c r="A39" s="266" t="s">
        <v>209</v>
      </c>
      <c r="B39" s="269" t="s">
        <v>214</v>
      </c>
      <c r="C39" s="270" t="s">
        <v>195</v>
      </c>
      <c r="D39" s="325">
        <v>5.494000000000001</v>
      </c>
      <c r="E39" s="298">
        <v>1.06</v>
      </c>
      <c r="F39" s="298">
        <v>1.08</v>
      </c>
      <c r="G39" s="298">
        <v>0</v>
      </c>
      <c r="H39" s="298">
        <v>0.967</v>
      </c>
      <c r="I39" s="298">
        <v>0</v>
      </c>
      <c r="J39" s="298">
        <v>0</v>
      </c>
      <c r="K39" s="298">
        <v>0.85</v>
      </c>
      <c r="L39" s="298">
        <v>0</v>
      </c>
      <c r="M39" s="317">
        <v>1.5370000000000001</v>
      </c>
    </row>
    <row r="40" spans="1:13" s="94" customFormat="1" ht="17.25" customHeight="1">
      <c r="A40" s="266" t="s">
        <v>211</v>
      </c>
      <c r="B40" s="269" t="s">
        <v>204</v>
      </c>
      <c r="C40" s="270" t="s">
        <v>190</v>
      </c>
      <c r="D40" s="325">
        <v>1.5</v>
      </c>
      <c r="E40" s="298">
        <v>0.09</v>
      </c>
      <c r="F40" s="298">
        <v>0</v>
      </c>
      <c r="G40" s="298">
        <v>1.27</v>
      </c>
      <c r="H40" s="298">
        <v>0</v>
      </c>
      <c r="I40" s="298">
        <v>0</v>
      </c>
      <c r="J40" s="298">
        <v>0.14</v>
      </c>
      <c r="K40" s="298">
        <v>0</v>
      </c>
      <c r="L40" s="298">
        <v>0</v>
      </c>
      <c r="M40" s="317">
        <v>0</v>
      </c>
    </row>
    <row r="41" spans="1:13" s="94" customFormat="1" ht="17.25" customHeight="1">
      <c r="A41" s="266" t="s">
        <v>213</v>
      </c>
      <c r="B41" s="269" t="s">
        <v>495</v>
      </c>
      <c r="C41" s="270" t="s">
        <v>191</v>
      </c>
      <c r="D41" s="325">
        <v>0.45000000000000007</v>
      </c>
      <c r="E41" s="298">
        <v>0.11</v>
      </c>
      <c r="F41" s="298">
        <v>0.09</v>
      </c>
      <c r="G41" s="298">
        <v>0.08</v>
      </c>
      <c r="H41" s="298">
        <v>0.12</v>
      </c>
      <c r="I41" s="298">
        <v>0.02</v>
      </c>
      <c r="J41" s="298">
        <v>0</v>
      </c>
      <c r="K41" s="298">
        <v>0.01</v>
      </c>
      <c r="L41" s="298">
        <v>0</v>
      </c>
      <c r="M41" s="317">
        <v>0.02</v>
      </c>
    </row>
    <row r="42" spans="1:13" s="94" customFormat="1" ht="17.25" customHeight="1">
      <c r="A42" s="266" t="s">
        <v>215</v>
      </c>
      <c r="B42" s="271" t="s">
        <v>496</v>
      </c>
      <c r="C42" s="272" t="s">
        <v>497</v>
      </c>
      <c r="D42" s="325">
        <v>0</v>
      </c>
      <c r="E42" s="298">
        <v>0</v>
      </c>
      <c r="F42" s="298">
        <v>0</v>
      </c>
      <c r="G42" s="298">
        <v>0</v>
      </c>
      <c r="H42" s="298">
        <v>0</v>
      </c>
      <c r="I42" s="298">
        <v>0</v>
      </c>
      <c r="J42" s="298">
        <v>0</v>
      </c>
      <c r="K42" s="298">
        <v>0</v>
      </c>
      <c r="L42" s="298">
        <v>0</v>
      </c>
      <c r="M42" s="317">
        <v>0</v>
      </c>
    </row>
    <row r="43" spans="1:13" s="94" customFormat="1" ht="20.25" customHeight="1">
      <c r="A43" s="266" t="s">
        <v>217</v>
      </c>
      <c r="B43" s="271" t="s">
        <v>73</v>
      </c>
      <c r="C43" s="272" t="s">
        <v>43</v>
      </c>
      <c r="D43" s="325">
        <v>21.88</v>
      </c>
      <c r="E43" s="298">
        <v>0</v>
      </c>
      <c r="F43" s="298">
        <v>0</v>
      </c>
      <c r="G43" s="298">
        <v>0</v>
      </c>
      <c r="H43" s="298">
        <v>21.88</v>
      </c>
      <c r="I43" s="298">
        <v>0</v>
      </c>
      <c r="J43" s="298">
        <v>0</v>
      </c>
      <c r="K43" s="298">
        <v>0</v>
      </c>
      <c r="L43" s="298">
        <v>0</v>
      </c>
      <c r="M43" s="317">
        <v>0</v>
      </c>
    </row>
    <row r="44" spans="1:13" s="94" customFormat="1" ht="20.25" customHeight="1">
      <c r="A44" s="266" t="s">
        <v>219</v>
      </c>
      <c r="B44" s="267" t="s">
        <v>113</v>
      </c>
      <c r="C44" s="268" t="s">
        <v>45</v>
      </c>
      <c r="D44" s="325">
        <v>26.130000000000003</v>
      </c>
      <c r="E44" s="298">
        <v>0</v>
      </c>
      <c r="F44" s="298">
        <v>0.18</v>
      </c>
      <c r="G44" s="298">
        <v>0.08</v>
      </c>
      <c r="H44" s="298">
        <v>0</v>
      </c>
      <c r="I44" s="298">
        <v>0</v>
      </c>
      <c r="J44" s="298">
        <v>0</v>
      </c>
      <c r="K44" s="298">
        <v>0</v>
      </c>
      <c r="L44" s="298">
        <v>25.87</v>
      </c>
      <c r="M44" s="317">
        <v>0</v>
      </c>
    </row>
    <row r="45" spans="1:13" s="94" customFormat="1" ht="20.25" customHeight="1">
      <c r="A45" s="266" t="s">
        <v>486</v>
      </c>
      <c r="B45" s="267" t="s">
        <v>85</v>
      </c>
      <c r="C45" s="268" t="s">
        <v>86</v>
      </c>
      <c r="D45" s="325">
        <v>29.6</v>
      </c>
      <c r="E45" s="298">
        <v>0.42</v>
      </c>
      <c r="F45" s="298">
        <v>0.843</v>
      </c>
      <c r="G45" s="298">
        <v>0.05</v>
      </c>
      <c r="H45" s="298">
        <v>3.99</v>
      </c>
      <c r="I45" s="298">
        <v>3.85</v>
      </c>
      <c r="J45" s="298">
        <v>5.29</v>
      </c>
      <c r="K45" s="298">
        <v>1.45</v>
      </c>
      <c r="L45" s="298">
        <v>9.74</v>
      </c>
      <c r="M45" s="317">
        <v>3.967</v>
      </c>
    </row>
    <row r="46" spans="1:13" s="94" customFormat="1" ht="20.25" customHeight="1">
      <c r="A46" s="266" t="s">
        <v>487</v>
      </c>
      <c r="B46" s="261" t="s">
        <v>498</v>
      </c>
      <c r="C46" s="262" t="s">
        <v>48</v>
      </c>
      <c r="D46" s="325">
        <v>32.886</v>
      </c>
      <c r="E46" s="298">
        <v>0.63</v>
      </c>
      <c r="F46" s="298">
        <v>3.48</v>
      </c>
      <c r="G46" s="298">
        <v>8.95</v>
      </c>
      <c r="H46" s="298">
        <v>4.51</v>
      </c>
      <c r="I46" s="298">
        <v>2.23</v>
      </c>
      <c r="J46" s="298">
        <v>2.99</v>
      </c>
      <c r="K46" s="298">
        <v>5.173</v>
      </c>
      <c r="L46" s="298">
        <v>1.3929999999999998</v>
      </c>
      <c r="M46" s="317">
        <v>3.53</v>
      </c>
    </row>
    <row r="47" spans="1:13" s="94" customFormat="1" ht="20.25" customHeight="1">
      <c r="A47" s="266" t="s">
        <v>488</v>
      </c>
      <c r="B47" s="269" t="s">
        <v>499</v>
      </c>
      <c r="C47" s="270" t="s">
        <v>196</v>
      </c>
      <c r="D47" s="325">
        <v>0</v>
      </c>
      <c r="E47" s="298">
        <v>0</v>
      </c>
      <c r="F47" s="298">
        <v>0</v>
      </c>
      <c r="G47" s="298">
        <v>0</v>
      </c>
      <c r="H47" s="298">
        <v>0</v>
      </c>
      <c r="I47" s="298">
        <v>0</v>
      </c>
      <c r="J47" s="298">
        <v>0</v>
      </c>
      <c r="K47" s="298">
        <v>0</v>
      </c>
      <c r="L47" s="298">
        <v>0</v>
      </c>
      <c r="M47" s="317">
        <v>0</v>
      </c>
    </row>
    <row r="48" spans="1:13" s="94" customFormat="1" ht="20.25" customHeight="1">
      <c r="A48" s="266" t="s">
        <v>489</v>
      </c>
      <c r="B48" s="269" t="s">
        <v>218</v>
      </c>
      <c r="C48" s="270" t="s">
        <v>197</v>
      </c>
      <c r="D48" s="325">
        <v>0</v>
      </c>
      <c r="E48" s="298">
        <v>0</v>
      </c>
      <c r="F48" s="298">
        <v>0</v>
      </c>
      <c r="G48" s="298">
        <v>0</v>
      </c>
      <c r="H48" s="298">
        <v>0</v>
      </c>
      <c r="I48" s="298">
        <v>0</v>
      </c>
      <c r="J48" s="298">
        <v>0</v>
      </c>
      <c r="K48" s="298">
        <v>0</v>
      </c>
      <c r="L48" s="298">
        <v>0</v>
      </c>
      <c r="M48" s="317">
        <v>0</v>
      </c>
    </row>
    <row r="49" spans="1:13" s="94" customFormat="1" ht="20.25" customHeight="1">
      <c r="A49" s="266" t="s">
        <v>490</v>
      </c>
      <c r="B49" s="269" t="s">
        <v>220</v>
      </c>
      <c r="C49" s="270" t="s">
        <v>198</v>
      </c>
      <c r="D49" s="325">
        <v>4.389</v>
      </c>
      <c r="E49" s="298">
        <v>0.53</v>
      </c>
      <c r="F49" s="298">
        <v>0</v>
      </c>
      <c r="G49" s="298">
        <v>0.133</v>
      </c>
      <c r="H49" s="298">
        <v>0.083</v>
      </c>
      <c r="I49" s="298">
        <v>0.54</v>
      </c>
      <c r="J49" s="298">
        <v>0.88</v>
      </c>
      <c r="K49" s="298">
        <v>1.09</v>
      </c>
      <c r="L49" s="298">
        <v>0.043000000000000003</v>
      </c>
      <c r="M49" s="317">
        <v>1.09</v>
      </c>
    </row>
    <row r="50" spans="1:13" s="4" customFormat="1" ht="17.25" customHeight="1">
      <c r="A50" s="263" t="s">
        <v>46</v>
      </c>
      <c r="B50" s="264" t="s">
        <v>74</v>
      </c>
      <c r="C50" s="265" t="s">
        <v>55</v>
      </c>
      <c r="D50" s="326">
        <v>0</v>
      </c>
      <c r="E50" s="295">
        <v>0</v>
      </c>
      <c r="F50" s="295">
        <v>0</v>
      </c>
      <c r="G50" s="295">
        <v>0</v>
      </c>
      <c r="H50" s="295">
        <v>0</v>
      </c>
      <c r="I50" s="295">
        <v>0</v>
      </c>
      <c r="J50" s="295">
        <v>0</v>
      </c>
      <c r="K50" s="295">
        <v>0</v>
      </c>
      <c r="L50" s="295">
        <v>0</v>
      </c>
      <c r="M50" s="316">
        <v>0</v>
      </c>
    </row>
    <row r="51" spans="1:13" s="4" customFormat="1" ht="17.25" customHeight="1">
      <c r="A51" s="263" t="s">
        <v>47</v>
      </c>
      <c r="B51" s="273" t="s">
        <v>89</v>
      </c>
      <c r="C51" s="179" t="s">
        <v>90</v>
      </c>
      <c r="D51" s="326">
        <v>2.5570000000000004</v>
      </c>
      <c r="E51" s="295">
        <v>0.07</v>
      </c>
      <c r="F51" s="295">
        <v>0.26</v>
      </c>
      <c r="G51" s="295">
        <v>0.2</v>
      </c>
      <c r="H51" s="295">
        <v>0.88</v>
      </c>
      <c r="I51" s="295">
        <v>0.05</v>
      </c>
      <c r="J51" s="295">
        <v>0.24</v>
      </c>
      <c r="K51" s="295">
        <v>0.37</v>
      </c>
      <c r="L51" s="295">
        <v>0.45</v>
      </c>
      <c r="M51" s="316">
        <v>0.037</v>
      </c>
    </row>
    <row r="52" spans="1:13" s="4" customFormat="1" ht="17.25" customHeight="1">
      <c r="A52" s="263" t="s">
        <v>50</v>
      </c>
      <c r="B52" s="273" t="s">
        <v>91</v>
      </c>
      <c r="C52" s="179" t="s">
        <v>92</v>
      </c>
      <c r="D52" s="326">
        <v>0.12</v>
      </c>
      <c r="E52" s="295">
        <v>0.12</v>
      </c>
      <c r="F52" s="295">
        <v>0</v>
      </c>
      <c r="G52" s="295">
        <v>0</v>
      </c>
      <c r="H52" s="295">
        <v>0</v>
      </c>
      <c r="I52" s="295">
        <v>0</v>
      </c>
      <c r="J52" s="295">
        <v>0</v>
      </c>
      <c r="K52" s="295">
        <v>0</v>
      </c>
      <c r="L52" s="295">
        <v>0</v>
      </c>
      <c r="M52" s="316">
        <v>0</v>
      </c>
    </row>
    <row r="53" spans="1:13" s="4" customFormat="1" ht="17.25" customHeight="1">
      <c r="A53" s="263" t="s">
        <v>52</v>
      </c>
      <c r="B53" s="264" t="s">
        <v>75</v>
      </c>
      <c r="C53" s="265" t="s">
        <v>76</v>
      </c>
      <c r="D53" s="326">
        <v>558.7059999999999</v>
      </c>
      <c r="E53" s="295">
        <v>0</v>
      </c>
      <c r="F53" s="295">
        <v>60.842999999999996</v>
      </c>
      <c r="G53" s="295">
        <v>37.893</v>
      </c>
      <c r="H53" s="295">
        <v>98.64999999999999</v>
      </c>
      <c r="I53" s="295">
        <v>42.55</v>
      </c>
      <c r="J53" s="295">
        <v>126.00999999999999</v>
      </c>
      <c r="K53" s="295">
        <v>59.07</v>
      </c>
      <c r="L53" s="295">
        <v>70.88000000000001</v>
      </c>
      <c r="M53" s="316">
        <v>62.81</v>
      </c>
    </row>
    <row r="54" spans="1:13" s="4" customFormat="1" ht="17.25" customHeight="1">
      <c r="A54" s="263" t="s">
        <v>114</v>
      </c>
      <c r="B54" s="264" t="s">
        <v>77</v>
      </c>
      <c r="C54" s="265" t="s">
        <v>29</v>
      </c>
      <c r="D54" s="326">
        <v>33.87</v>
      </c>
      <c r="E54" s="295">
        <v>33.87</v>
      </c>
      <c r="F54" s="295">
        <v>0</v>
      </c>
      <c r="G54" s="295">
        <v>0</v>
      </c>
      <c r="H54" s="295">
        <v>0</v>
      </c>
      <c r="I54" s="295">
        <v>0</v>
      </c>
      <c r="J54" s="295">
        <v>0</v>
      </c>
      <c r="K54" s="295">
        <v>0</v>
      </c>
      <c r="L54" s="295">
        <v>0</v>
      </c>
      <c r="M54" s="316">
        <v>0</v>
      </c>
    </row>
    <row r="55" spans="1:13" s="138" customFormat="1" ht="17.25" customHeight="1">
      <c r="A55" s="263" t="s">
        <v>115</v>
      </c>
      <c r="B55" s="264" t="s">
        <v>78</v>
      </c>
      <c r="C55" s="265" t="s">
        <v>79</v>
      </c>
      <c r="D55" s="326">
        <v>13.963000000000001</v>
      </c>
      <c r="E55" s="295">
        <v>6.747</v>
      </c>
      <c r="F55" s="295">
        <v>0.417</v>
      </c>
      <c r="G55" s="295">
        <v>1.027</v>
      </c>
      <c r="H55" s="295">
        <v>0.537</v>
      </c>
      <c r="I55" s="295">
        <v>0.247</v>
      </c>
      <c r="J55" s="295">
        <v>1.727</v>
      </c>
      <c r="K55" s="295">
        <v>0.637</v>
      </c>
      <c r="L55" s="295">
        <v>1.3670000000000002</v>
      </c>
      <c r="M55" s="316">
        <v>1.2570000000000001</v>
      </c>
    </row>
    <row r="56" spans="1:13" s="138" customFormat="1" ht="17.25" customHeight="1">
      <c r="A56" s="263" t="s">
        <v>116</v>
      </c>
      <c r="B56" s="264" t="s">
        <v>80</v>
      </c>
      <c r="C56" s="265" t="s">
        <v>81</v>
      </c>
      <c r="D56" s="326">
        <v>1.6460000000000001</v>
      </c>
      <c r="E56" s="295">
        <v>0.213</v>
      </c>
      <c r="F56" s="295">
        <v>0.193</v>
      </c>
      <c r="G56" s="295">
        <v>0.12</v>
      </c>
      <c r="H56" s="295">
        <v>0.15</v>
      </c>
      <c r="I56" s="295">
        <v>0.58</v>
      </c>
      <c r="J56" s="295">
        <v>0.09</v>
      </c>
      <c r="K56" s="295">
        <v>0.3</v>
      </c>
      <c r="L56" s="295">
        <v>0</v>
      </c>
      <c r="M56" s="316">
        <v>0</v>
      </c>
    </row>
    <row r="57" spans="1:13" s="138" customFormat="1" ht="17.25" customHeight="1">
      <c r="A57" s="263" t="s">
        <v>117</v>
      </c>
      <c r="B57" s="264" t="s">
        <v>82</v>
      </c>
      <c r="C57" s="265" t="s">
        <v>83</v>
      </c>
      <c r="D57" s="326">
        <v>0</v>
      </c>
      <c r="E57" s="295">
        <v>0</v>
      </c>
      <c r="F57" s="295">
        <v>0</v>
      </c>
      <c r="G57" s="295">
        <v>0</v>
      </c>
      <c r="H57" s="295">
        <v>0</v>
      </c>
      <c r="I57" s="295">
        <v>0</v>
      </c>
      <c r="J57" s="295">
        <v>0</v>
      </c>
      <c r="K57" s="295">
        <v>0</v>
      </c>
      <c r="L57" s="295">
        <v>0</v>
      </c>
      <c r="M57" s="316">
        <v>0</v>
      </c>
    </row>
    <row r="58" spans="1:13" s="138" customFormat="1" ht="17.25" customHeight="1">
      <c r="A58" s="263" t="s">
        <v>118</v>
      </c>
      <c r="B58" s="273" t="s">
        <v>500</v>
      </c>
      <c r="C58" s="179" t="s">
        <v>93</v>
      </c>
      <c r="D58" s="326">
        <v>6.497</v>
      </c>
      <c r="E58" s="295">
        <v>0.73</v>
      </c>
      <c r="F58" s="295">
        <v>0.65</v>
      </c>
      <c r="G58" s="295">
        <v>0.38</v>
      </c>
      <c r="H58" s="295">
        <v>0.89</v>
      </c>
      <c r="I58" s="295">
        <v>1.09</v>
      </c>
      <c r="J58" s="295">
        <v>1.11</v>
      </c>
      <c r="K58" s="295">
        <v>0.72</v>
      </c>
      <c r="L58" s="295">
        <v>0</v>
      </c>
      <c r="M58" s="316">
        <v>0.927</v>
      </c>
    </row>
    <row r="59" spans="1:13" s="138" customFormat="1" ht="17.25" customHeight="1">
      <c r="A59" s="263" t="s">
        <v>119</v>
      </c>
      <c r="B59" s="274" t="s">
        <v>94</v>
      </c>
      <c r="C59" s="275" t="s">
        <v>49</v>
      </c>
      <c r="D59" s="326">
        <v>759.6759999999999</v>
      </c>
      <c r="E59" s="295">
        <v>39.26</v>
      </c>
      <c r="F59" s="295">
        <v>196.8</v>
      </c>
      <c r="G59" s="295">
        <v>55.51</v>
      </c>
      <c r="H59" s="295">
        <v>104.59</v>
      </c>
      <c r="I59" s="295">
        <v>119.04</v>
      </c>
      <c r="J59" s="295">
        <v>40.18</v>
      </c>
      <c r="K59" s="295">
        <v>65.033</v>
      </c>
      <c r="L59" s="295">
        <v>44.833</v>
      </c>
      <c r="M59" s="316">
        <v>94.43</v>
      </c>
    </row>
    <row r="60" spans="1:13" s="138" customFormat="1" ht="17.25" customHeight="1">
      <c r="A60" s="263" t="s">
        <v>120</v>
      </c>
      <c r="B60" s="274" t="s">
        <v>95</v>
      </c>
      <c r="C60" s="275" t="s">
        <v>51</v>
      </c>
      <c r="D60" s="326">
        <v>0</v>
      </c>
      <c r="E60" s="295">
        <v>0</v>
      </c>
      <c r="F60" s="295">
        <v>0</v>
      </c>
      <c r="G60" s="295">
        <v>0</v>
      </c>
      <c r="H60" s="295">
        <v>0</v>
      </c>
      <c r="I60" s="295">
        <v>0</v>
      </c>
      <c r="J60" s="295">
        <v>0</v>
      </c>
      <c r="K60" s="295">
        <v>0</v>
      </c>
      <c r="L60" s="295">
        <v>0</v>
      </c>
      <c r="M60" s="316">
        <v>0</v>
      </c>
    </row>
    <row r="61" spans="1:13" s="138" customFormat="1" ht="17.25" customHeight="1">
      <c r="A61" s="263" t="s">
        <v>121</v>
      </c>
      <c r="B61" s="274" t="s">
        <v>84</v>
      </c>
      <c r="C61" s="275" t="s">
        <v>54</v>
      </c>
      <c r="D61" s="326">
        <v>0</v>
      </c>
      <c r="E61" s="295">
        <v>0</v>
      </c>
      <c r="F61" s="295">
        <v>0</v>
      </c>
      <c r="G61" s="295">
        <v>0</v>
      </c>
      <c r="H61" s="295">
        <v>0</v>
      </c>
      <c r="I61" s="295">
        <v>0</v>
      </c>
      <c r="J61" s="295">
        <v>0</v>
      </c>
      <c r="K61" s="295">
        <v>0</v>
      </c>
      <c r="L61" s="295">
        <v>0</v>
      </c>
      <c r="M61" s="316">
        <v>0</v>
      </c>
    </row>
    <row r="62" spans="1:13" ht="17.25" customHeight="1" thickBot="1">
      <c r="A62" s="276">
        <v>3</v>
      </c>
      <c r="B62" s="277" t="s">
        <v>96</v>
      </c>
      <c r="C62" s="278" t="s">
        <v>97</v>
      </c>
      <c r="D62" s="330">
        <v>0</v>
      </c>
      <c r="E62" s="329">
        <v>0</v>
      </c>
      <c r="F62" s="327">
        <v>0</v>
      </c>
      <c r="G62" s="329">
        <v>0</v>
      </c>
      <c r="H62" s="327">
        <v>0</v>
      </c>
      <c r="I62" s="327">
        <v>0</v>
      </c>
      <c r="J62" s="329">
        <v>0</v>
      </c>
      <c r="K62" s="327">
        <v>0</v>
      </c>
      <c r="L62" s="329">
        <v>0</v>
      </c>
      <c r="M62" s="328">
        <v>0</v>
      </c>
    </row>
    <row r="63" spans="1:13" s="241" customFormat="1" ht="15.75">
      <c r="A63" s="599" t="s">
        <v>761</v>
      </c>
      <c r="B63" s="599"/>
      <c r="C63" s="599"/>
      <c r="D63" s="599"/>
      <c r="E63" s="599"/>
      <c r="F63" s="599"/>
      <c r="G63" s="599"/>
      <c r="H63" s="599"/>
      <c r="I63" s="599"/>
      <c r="J63" s="599"/>
      <c r="K63" s="599"/>
      <c r="L63" s="599"/>
      <c r="M63" s="599"/>
    </row>
  </sheetData>
  <sheetProtection/>
  <mergeCells count="8">
    <mergeCell ref="A63:M63"/>
    <mergeCell ref="A2:M2"/>
    <mergeCell ref="A5:A6"/>
    <mergeCell ref="B5:B6"/>
    <mergeCell ref="C5:C6"/>
    <mergeCell ref="D5:D6"/>
    <mergeCell ref="E5:M5"/>
    <mergeCell ref="A3:M3"/>
  </mergeCells>
  <printOptions horizontalCentered="1"/>
  <pageMargins left="0.2" right="0.2" top="0.59" bottom="0.3" header="0.3" footer="0.3"/>
  <pageSetup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dimension ref="A1:H61"/>
  <sheetViews>
    <sheetView showZeros="0" view="pageBreakPreview" zoomScaleSheetLayoutView="100" zoomScalePageLayoutView="0" workbookViewId="0" topLeftCell="A1">
      <selection activeCell="G8" sqref="G8"/>
    </sheetView>
  </sheetViews>
  <sheetFormatPr defaultColWidth="9.140625" defaultRowHeight="15"/>
  <cols>
    <col min="1" max="1" width="6.8515625" style="168" customWidth="1"/>
    <col min="2" max="2" width="48.421875" style="168" customWidth="1"/>
    <col min="3" max="3" width="7.7109375" style="168" customWidth="1"/>
    <col min="4" max="4" width="15.8515625" style="169" customWidth="1"/>
    <col min="5" max="5" width="15.28125" style="168" customWidth="1"/>
    <col min="6" max="6" width="14.28125" style="168" customWidth="1"/>
    <col min="7" max="7" width="14.7109375" style="168" customWidth="1"/>
    <col min="8" max="8" width="9.421875" style="168" bestFit="1" customWidth="1"/>
    <col min="9" max="16384" width="9.140625" style="168" customWidth="1"/>
  </cols>
  <sheetData>
    <row r="1" ht="15">
      <c r="A1" s="167" t="s">
        <v>3</v>
      </c>
    </row>
    <row r="2" spans="1:7" ht="18" customHeight="1">
      <c r="A2" s="608" t="s">
        <v>561</v>
      </c>
      <c r="B2" s="608"/>
      <c r="C2" s="608"/>
      <c r="D2" s="608"/>
      <c r="E2" s="608"/>
      <c r="F2" s="608"/>
      <c r="G2" s="608"/>
    </row>
    <row r="3" spans="1:7" ht="18.75" customHeight="1" thickBot="1">
      <c r="A3" s="608" t="s">
        <v>904</v>
      </c>
      <c r="B3" s="608"/>
      <c r="C3" s="608"/>
      <c r="D3" s="608"/>
      <c r="E3" s="608"/>
      <c r="F3" s="608"/>
      <c r="G3" s="608"/>
    </row>
    <row r="4" spans="1:7" ht="19.5" customHeight="1">
      <c r="A4" s="609" t="s">
        <v>1</v>
      </c>
      <c r="B4" s="611" t="s">
        <v>56</v>
      </c>
      <c r="C4" s="611" t="s">
        <v>7</v>
      </c>
      <c r="D4" s="613" t="s">
        <v>530</v>
      </c>
      <c r="E4" s="613" t="s">
        <v>534</v>
      </c>
      <c r="F4" s="613"/>
      <c r="G4" s="615"/>
    </row>
    <row r="5" spans="1:7" ht="19.5" customHeight="1">
      <c r="A5" s="610"/>
      <c r="B5" s="612"/>
      <c r="C5" s="612"/>
      <c r="D5" s="614"/>
      <c r="E5" s="614" t="s">
        <v>483</v>
      </c>
      <c r="F5" s="616" t="s">
        <v>535</v>
      </c>
      <c r="G5" s="617"/>
    </row>
    <row r="6" spans="1:7" ht="45" customHeight="1">
      <c r="A6" s="610"/>
      <c r="B6" s="612"/>
      <c r="C6" s="612"/>
      <c r="D6" s="614"/>
      <c r="E6" s="614"/>
      <c r="F6" s="170" t="s">
        <v>536</v>
      </c>
      <c r="G6" s="171" t="s">
        <v>537</v>
      </c>
    </row>
    <row r="7" spans="1:7" ht="16.5" customHeight="1">
      <c r="A7" s="172">
        <v>-1</v>
      </c>
      <c r="B7" s="173">
        <v>-2</v>
      </c>
      <c r="C7" s="173">
        <v>-3</v>
      </c>
      <c r="D7" s="174" t="s">
        <v>129</v>
      </c>
      <c r="E7" s="175" t="s">
        <v>130</v>
      </c>
      <c r="F7" s="173" t="s">
        <v>538</v>
      </c>
      <c r="G7" s="176" t="s">
        <v>539</v>
      </c>
    </row>
    <row r="8" spans="1:7" s="184" customFormat="1" ht="14.25" customHeight="1">
      <c r="A8" s="177"/>
      <c r="B8" s="178" t="s">
        <v>221</v>
      </c>
      <c r="C8" s="179"/>
      <c r="D8" s="180">
        <v>36845.059</v>
      </c>
      <c r="E8" s="181">
        <v>36845.056</v>
      </c>
      <c r="F8" s="182">
        <v>-0.0030000000042491592</v>
      </c>
      <c r="G8" s="227">
        <v>99.99999185779564</v>
      </c>
    </row>
    <row r="9" spans="1:8" s="188" customFormat="1" ht="15.75" customHeight="1">
      <c r="A9" s="231">
        <v>1</v>
      </c>
      <c r="B9" s="185" t="s">
        <v>9</v>
      </c>
      <c r="C9" s="178" t="s">
        <v>10</v>
      </c>
      <c r="D9" s="186">
        <v>33369.304000000004</v>
      </c>
      <c r="E9" s="181">
        <v>33460.21000000001</v>
      </c>
      <c r="F9" s="182">
        <v>90.90600000000268</v>
      </c>
      <c r="G9" s="227">
        <v>100.27242402178962</v>
      </c>
      <c r="H9" s="187"/>
    </row>
    <row r="10" spans="1:7" s="192" customFormat="1" ht="15.75" customHeight="1">
      <c r="A10" s="232" t="s">
        <v>11</v>
      </c>
      <c r="B10" s="189" t="s">
        <v>59</v>
      </c>
      <c r="C10" s="190" t="s">
        <v>60</v>
      </c>
      <c r="D10" s="191">
        <v>22493.427</v>
      </c>
      <c r="E10" s="225">
        <v>22542.313000000002</v>
      </c>
      <c r="F10" s="195">
        <v>48.88600000000224</v>
      </c>
      <c r="G10" s="196">
        <v>100.21733460179279</v>
      </c>
    </row>
    <row r="11" spans="1:7" s="192" customFormat="1" ht="17.25" customHeight="1">
      <c r="A11" s="233"/>
      <c r="B11" s="193" t="s">
        <v>61</v>
      </c>
      <c r="C11" s="194" t="s">
        <v>12</v>
      </c>
      <c r="D11" s="203">
        <v>22493.427</v>
      </c>
      <c r="E11" s="226">
        <v>22542.313000000002</v>
      </c>
      <c r="F11" s="204">
        <v>48.88600000000224</v>
      </c>
      <c r="G11" s="196">
        <v>100.21733460179279</v>
      </c>
    </row>
    <row r="12" spans="1:7" s="184" customFormat="1" ht="18.75" customHeight="1">
      <c r="A12" s="232" t="s">
        <v>14</v>
      </c>
      <c r="B12" s="189" t="s">
        <v>62</v>
      </c>
      <c r="C12" s="190" t="s">
        <v>13</v>
      </c>
      <c r="D12" s="191">
        <v>1560.79</v>
      </c>
      <c r="E12" s="225">
        <v>1487.347</v>
      </c>
      <c r="F12" s="195">
        <v>-73.44299999999998</v>
      </c>
      <c r="G12" s="196">
        <v>95.29449829893835</v>
      </c>
    </row>
    <row r="13" spans="1:7" s="184" customFormat="1" ht="15.75" customHeight="1">
      <c r="A13" s="232" t="s">
        <v>16</v>
      </c>
      <c r="B13" s="189" t="s">
        <v>101</v>
      </c>
      <c r="C13" s="190" t="s">
        <v>15</v>
      </c>
      <c r="D13" s="191">
        <v>6379.89</v>
      </c>
      <c r="E13" s="225">
        <v>6483.3730000000005</v>
      </c>
      <c r="F13" s="195">
        <v>103.48300000000017</v>
      </c>
      <c r="G13" s="196">
        <v>101.62201856144854</v>
      </c>
    </row>
    <row r="14" spans="1:7" s="184" customFormat="1" ht="15.75" customHeight="1">
      <c r="A14" s="232" t="s">
        <v>18</v>
      </c>
      <c r="B14" s="189" t="s">
        <v>102</v>
      </c>
      <c r="C14" s="190" t="s">
        <v>17</v>
      </c>
      <c r="D14" s="191"/>
      <c r="E14" s="225">
        <v>0</v>
      </c>
      <c r="F14" s="195">
        <v>0</v>
      </c>
      <c r="G14" s="196"/>
    </row>
    <row r="15" spans="1:7" s="184" customFormat="1" ht="15.75" customHeight="1">
      <c r="A15" s="232" t="s">
        <v>20</v>
      </c>
      <c r="B15" s="189" t="s">
        <v>103</v>
      </c>
      <c r="C15" s="190" t="s">
        <v>19</v>
      </c>
      <c r="D15" s="191">
        <v>269.6</v>
      </c>
      <c r="E15" s="225">
        <v>278.94</v>
      </c>
      <c r="F15" s="195">
        <v>9.339999999999975</v>
      </c>
      <c r="G15" s="196">
        <v>103.46439169139465</v>
      </c>
    </row>
    <row r="16" spans="1:7" s="184" customFormat="1" ht="15.75" customHeight="1">
      <c r="A16" s="232" t="s">
        <v>22</v>
      </c>
      <c r="B16" s="189" t="s">
        <v>104</v>
      </c>
      <c r="C16" s="190" t="s">
        <v>21</v>
      </c>
      <c r="D16" s="191">
        <v>2073.727</v>
      </c>
      <c r="E16" s="225">
        <v>2415.73</v>
      </c>
      <c r="F16" s="195">
        <v>342.00300000000016</v>
      </c>
      <c r="G16" s="196">
        <v>116.49219014846217</v>
      </c>
    </row>
    <row r="17" spans="1:7" s="184" customFormat="1" ht="15.75" customHeight="1">
      <c r="A17" s="232" t="s">
        <v>25</v>
      </c>
      <c r="B17" s="189" t="s">
        <v>105</v>
      </c>
      <c r="C17" s="190" t="s">
        <v>24</v>
      </c>
      <c r="D17" s="191">
        <v>241.97</v>
      </c>
      <c r="E17" s="225">
        <v>242.067</v>
      </c>
      <c r="F17" s="195">
        <v>0.09700000000000841</v>
      </c>
      <c r="G17" s="196">
        <v>100.04008761416705</v>
      </c>
    </row>
    <row r="18" spans="1:7" s="184" customFormat="1" ht="15.75" customHeight="1">
      <c r="A18" s="232" t="s">
        <v>63</v>
      </c>
      <c r="B18" s="189" t="s">
        <v>106</v>
      </c>
      <c r="C18" s="190" t="s">
        <v>26</v>
      </c>
      <c r="D18" s="191"/>
      <c r="E18" s="225">
        <v>0</v>
      </c>
      <c r="F18" s="195">
        <v>0</v>
      </c>
      <c r="G18" s="196"/>
    </row>
    <row r="19" spans="1:7" s="184" customFormat="1" ht="15.75" customHeight="1">
      <c r="A19" s="232" t="s">
        <v>64</v>
      </c>
      <c r="B19" s="189" t="s">
        <v>107</v>
      </c>
      <c r="C19" s="190" t="s">
        <v>27</v>
      </c>
      <c r="D19" s="191">
        <v>349.9</v>
      </c>
      <c r="E19" s="225">
        <v>10.44</v>
      </c>
      <c r="F19" s="195">
        <v>-339.46</v>
      </c>
      <c r="G19" s="196">
        <v>2.983709631323235</v>
      </c>
    </row>
    <row r="20" spans="1:7" s="184" customFormat="1" ht="15.75" customHeight="1">
      <c r="A20" s="231">
        <v>2</v>
      </c>
      <c r="B20" s="185" t="s">
        <v>108</v>
      </c>
      <c r="C20" s="178" t="s">
        <v>28</v>
      </c>
      <c r="D20" s="197">
        <v>3475.755</v>
      </c>
      <c r="E20" s="181">
        <v>3384.8460000000005</v>
      </c>
      <c r="F20" s="182">
        <v>-90.90899999999965</v>
      </c>
      <c r="G20" s="227">
        <v>97.3844819327024</v>
      </c>
    </row>
    <row r="21" spans="1:7" s="5" customFormat="1" ht="15.75" customHeight="1">
      <c r="A21" s="234" t="s">
        <v>127</v>
      </c>
      <c r="B21" s="198" t="s">
        <v>109</v>
      </c>
      <c r="C21" s="199" t="s">
        <v>31</v>
      </c>
      <c r="D21" s="191">
        <v>102.15</v>
      </c>
      <c r="E21" s="225">
        <v>105.776</v>
      </c>
      <c r="F21" s="195">
        <v>3.6259999999999906</v>
      </c>
      <c r="G21" s="196">
        <v>103.54968184043074</v>
      </c>
    </row>
    <row r="22" spans="1:7" s="200" customFormat="1" ht="15.75" customHeight="1">
      <c r="A22" s="234" t="s">
        <v>30</v>
      </c>
      <c r="B22" s="198" t="s">
        <v>110</v>
      </c>
      <c r="C22" s="199" t="s">
        <v>33</v>
      </c>
      <c r="D22" s="191">
        <v>1.73</v>
      </c>
      <c r="E22" s="225">
        <v>1.7329999999999999</v>
      </c>
      <c r="F22" s="195">
        <v>0.0029999999999998916</v>
      </c>
      <c r="G22" s="196">
        <v>100.17341040462426</v>
      </c>
    </row>
    <row r="23" spans="1:7" s="5" customFormat="1" ht="15.75" customHeight="1">
      <c r="A23" s="234" t="s">
        <v>32</v>
      </c>
      <c r="B23" s="198" t="s">
        <v>111</v>
      </c>
      <c r="C23" s="199" t="s">
        <v>35</v>
      </c>
      <c r="D23" s="191"/>
      <c r="E23" s="225">
        <v>0</v>
      </c>
      <c r="F23" s="182">
        <v>0</v>
      </c>
      <c r="G23" s="196"/>
    </row>
    <row r="24" spans="1:7" s="5" customFormat="1" ht="15.75" customHeight="1">
      <c r="A24" s="234" t="s">
        <v>34</v>
      </c>
      <c r="B24" s="198" t="s">
        <v>65</v>
      </c>
      <c r="C24" s="199" t="s">
        <v>66</v>
      </c>
      <c r="D24" s="191"/>
      <c r="E24" s="225"/>
      <c r="F24" s="182">
        <v>0</v>
      </c>
      <c r="G24" s="196"/>
    </row>
    <row r="25" spans="1:7" s="5" customFormat="1" ht="15.75" customHeight="1">
      <c r="A25" s="234" t="s">
        <v>36</v>
      </c>
      <c r="B25" s="198" t="s">
        <v>67</v>
      </c>
      <c r="C25" s="199" t="s">
        <v>68</v>
      </c>
      <c r="D25" s="191"/>
      <c r="E25" s="225">
        <v>0</v>
      </c>
      <c r="F25" s="182">
        <v>0</v>
      </c>
      <c r="G25" s="196"/>
    </row>
    <row r="26" spans="1:7" s="5" customFormat="1" ht="15.75" customHeight="1">
      <c r="A26" s="234" t="s">
        <v>38</v>
      </c>
      <c r="B26" s="198" t="s">
        <v>69</v>
      </c>
      <c r="C26" s="199" t="s">
        <v>70</v>
      </c>
      <c r="D26" s="191">
        <v>9.11</v>
      </c>
      <c r="E26" s="225">
        <v>6.1000000000000005</v>
      </c>
      <c r="F26" s="195">
        <v>-3.009999999999999</v>
      </c>
      <c r="G26" s="196">
        <v>66.95938529088914</v>
      </c>
    </row>
    <row r="27" spans="1:7" s="5" customFormat="1" ht="15.75" customHeight="1">
      <c r="A27" s="234" t="s">
        <v>40</v>
      </c>
      <c r="B27" s="198" t="s">
        <v>112</v>
      </c>
      <c r="C27" s="199" t="s">
        <v>37</v>
      </c>
      <c r="D27" s="191">
        <v>8.08</v>
      </c>
      <c r="E27" s="225">
        <v>3.947</v>
      </c>
      <c r="F27" s="195">
        <v>-4.133</v>
      </c>
      <c r="G27" s="196">
        <v>48.8490099009901</v>
      </c>
    </row>
    <row r="28" spans="1:7" s="5" customFormat="1" ht="15.75" customHeight="1">
      <c r="A28" s="234" t="s">
        <v>42</v>
      </c>
      <c r="B28" s="198" t="s">
        <v>71</v>
      </c>
      <c r="C28" s="199" t="s">
        <v>41</v>
      </c>
      <c r="D28" s="191"/>
      <c r="E28" s="225">
        <v>0</v>
      </c>
      <c r="F28" s="182">
        <v>0</v>
      </c>
      <c r="G28" s="196"/>
    </row>
    <row r="29" spans="1:7" s="5" customFormat="1" ht="30">
      <c r="A29" s="234" t="s">
        <v>44</v>
      </c>
      <c r="B29" s="198" t="s">
        <v>72</v>
      </c>
      <c r="C29" s="199" t="s">
        <v>53</v>
      </c>
      <c r="D29" s="191">
        <v>1860.701</v>
      </c>
      <c r="E29" s="225">
        <v>1890.255</v>
      </c>
      <c r="F29" s="195">
        <v>29.554000000000087</v>
      </c>
      <c r="G29" s="196">
        <v>101.58832612010204</v>
      </c>
    </row>
    <row r="30" spans="1:7" s="200" customFormat="1" ht="15">
      <c r="A30" s="235" t="s">
        <v>199</v>
      </c>
      <c r="B30" s="201" t="s">
        <v>200</v>
      </c>
      <c r="C30" s="202" t="s">
        <v>188</v>
      </c>
      <c r="D30" s="203">
        <v>522.424</v>
      </c>
      <c r="E30" s="226">
        <v>503.27000000000004</v>
      </c>
      <c r="F30" s="204">
        <v>-19.15399999999994</v>
      </c>
      <c r="G30" s="205">
        <v>96.33362938915518</v>
      </c>
    </row>
    <row r="31" spans="1:7" s="200" customFormat="1" ht="15">
      <c r="A31" s="235" t="s">
        <v>201</v>
      </c>
      <c r="B31" s="201" t="s">
        <v>202</v>
      </c>
      <c r="C31" s="202" t="s">
        <v>189</v>
      </c>
      <c r="D31" s="203">
        <v>1264.3329999999999</v>
      </c>
      <c r="E31" s="226">
        <v>1230.8960000000002</v>
      </c>
      <c r="F31" s="204">
        <v>-33.43699999999967</v>
      </c>
      <c r="G31" s="205">
        <v>97.35536444908108</v>
      </c>
    </row>
    <row r="32" spans="1:7" s="200" customFormat="1" ht="15">
      <c r="A32" s="235" t="s">
        <v>203</v>
      </c>
      <c r="B32" s="201" t="s">
        <v>204</v>
      </c>
      <c r="C32" s="202" t="s">
        <v>190</v>
      </c>
      <c r="D32" s="203">
        <v>29.223</v>
      </c>
      <c r="E32" s="226">
        <v>1.5</v>
      </c>
      <c r="F32" s="204">
        <v>-27.723</v>
      </c>
      <c r="G32" s="205">
        <v>5.13294322964788</v>
      </c>
    </row>
    <row r="33" spans="1:7" s="200" customFormat="1" ht="15">
      <c r="A33" s="235" t="s">
        <v>205</v>
      </c>
      <c r="B33" s="201" t="s">
        <v>206</v>
      </c>
      <c r="C33" s="202" t="s">
        <v>191</v>
      </c>
      <c r="D33" s="203">
        <v>0.45</v>
      </c>
      <c r="E33" s="226">
        <v>0.45000000000000007</v>
      </c>
      <c r="F33" s="204">
        <v>0</v>
      </c>
      <c r="G33" s="205">
        <v>100.00000000000003</v>
      </c>
    </row>
    <row r="34" spans="1:7" s="200" customFormat="1" ht="15">
      <c r="A34" s="235" t="s">
        <v>207</v>
      </c>
      <c r="B34" s="201" t="s">
        <v>208</v>
      </c>
      <c r="C34" s="202" t="s">
        <v>192</v>
      </c>
      <c r="D34" s="203">
        <v>1.4129999999999998</v>
      </c>
      <c r="E34" s="226">
        <v>1.184</v>
      </c>
      <c r="F34" s="204">
        <v>-0.22899999999999987</v>
      </c>
      <c r="G34" s="205">
        <v>83.79334748761501</v>
      </c>
    </row>
    <row r="35" spans="1:7" s="200" customFormat="1" ht="15">
      <c r="A35" s="235" t="s">
        <v>209</v>
      </c>
      <c r="B35" s="201" t="s">
        <v>210</v>
      </c>
      <c r="C35" s="202" t="s">
        <v>193</v>
      </c>
      <c r="D35" s="203">
        <v>3.343</v>
      </c>
      <c r="E35" s="226">
        <v>3.41</v>
      </c>
      <c r="F35" s="204">
        <v>0.06700000000000017</v>
      </c>
      <c r="G35" s="205">
        <v>102.00418785521987</v>
      </c>
    </row>
    <row r="36" spans="1:7" s="200" customFormat="1" ht="15">
      <c r="A36" s="235" t="s">
        <v>211</v>
      </c>
      <c r="B36" s="201" t="s">
        <v>212</v>
      </c>
      <c r="C36" s="202" t="s">
        <v>194</v>
      </c>
      <c r="D36" s="203">
        <v>29.213</v>
      </c>
      <c r="E36" s="226">
        <v>29.165999999999997</v>
      </c>
      <c r="F36" s="204">
        <v>-0.04700000000000415</v>
      </c>
      <c r="G36" s="205">
        <v>99.83911272378734</v>
      </c>
    </row>
    <row r="37" spans="1:7" s="200" customFormat="1" ht="15">
      <c r="A37" s="235" t="s">
        <v>213</v>
      </c>
      <c r="B37" s="201" t="s">
        <v>214</v>
      </c>
      <c r="C37" s="202" t="s">
        <v>195</v>
      </c>
      <c r="D37" s="203">
        <v>5.813</v>
      </c>
      <c r="E37" s="226">
        <v>5.494000000000001</v>
      </c>
      <c r="F37" s="204">
        <v>-0.31899999999999906</v>
      </c>
      <c r="G37" s="205">
        <v>94.51230001720283</v>
      </c>
    </row>
    <row r="38" spans="1:7" s="200" customFormat="1" ht="20.25" customHeight="1">
      <c r="A38" s="235" t="s">
        <v>215</v>
      </c>
      <c r="B38" s="201" t="s">
        <v>216</v>
      </c>
      <c r="C38" s="202" t="s">
        <v>196</v>
      </c>
      <c r="D38" s="203"/>
      <c r="E38" s="226">
        <v>0</v>
      </c>
      <c r="F38" s="204">
        <v>0</v>
      </c>
      <c r="G38" s="205"/>
    </row>
    <row r="39" spans="1:7" s="200" customFormat="1" ht="18.75" customHeight="1">
      <c r="A39" s="235" t="s">
        <v>217</v>
      </c>
      <c r="B39" s="201" t="s">
        <v>218</v>
      </c>
      <c r="C39" s="202" t="s">
        <v>197</v>
      </c>
      <c r="D39" s="203"/>
      <c r="E39" s="226">
        <v>0</v>
      </c>
      <c r="F39" s="204">
        <v>0</v>
      </c>
      <c r="G39" s="205"/>
    </row>
    <row r="40" spans="1:7" s="200" customFormat="1" ht="18.75" customHeight="1">
      <c r="A40" s="235" t="s">
        <v>219</v>
      </c>
      <c r="B40" s="201" t="s">
        <v>220</v>
      </c>
      <c r="C40" s="202" t="s">
        <v>198</v>
      </c>
      <c r="D40" s="203">
        <v>4.489</v>
      </c>
      <c r="E40" s="226">
        <v>4.389</v>
      </c>
      <c r="F40" s="204">
        <v>-0.09999999999999964</v>
      </c>
      <c r="G40" s="205">
        <v>97.77233236801071</v>
      </c>
    </row>
    <row r="41" spans="1:7" s="5" customFormat="1" ht="22.5" customHeight="1">
      <c r="A41" s="234" t="s">
        <v>46</v>
      </c>
      <c r="B41" s="198" t="s">
        <v>73</v>
      </c>
      <c r="C41" s="199" t="s">
        <v>43</v>
      </c>
      <c r="D41" s="191">
        <v>21.88</v>
      </c>
      <c r="E41" s="225">
        <v>21.88</v>
      </c>
      <c r="F41" s="195">
        <v>0</v>
      </c>
      <c r="G41" s="196">
        <v>100</v>
      </c>
    </row>
    <row r="42" spans="1:7" s="5" customFormat="1" ht="15.75" customHeight="1">
      <c r="A42" s="234" t="s">
        <v>47</v>
      </c>
      <c r="B42" s="198" t="s">
        <v>74</v>
      </c>
      <c r="C42" s="199" t="s">
        <v>55</v>
      </c>
      <c r="D42" s="191"/>
      <c r="E42" s="225">
        <v>0</v>
      </c>
      <c r="F42" s="195">
        <v>0</v>
      </c>
      <c r="G42" s="196"/>
    </row>
    <row r="43" spans="1:7" s="5" customFormat="1" ht="15.75" customHeight="1">
      <c r="A43" s="234" t="s">
        <v>50</v>
      </c>
      <c r="B43" s="198" t="s">
        <v>113</v>
      </c>
      <c r="C43" s="199" t="s">
        <v>45</v>
      </c>
      <c r="D43" s="191">
        <v>26.83</v>
      </c>
      <c r="E43" s="225">
        <v>26.130000000000003</v>
      </c>
      <c r="F43" s="195">
        <v>-0.6999999999999957</v>
      </c>
      <c r="G43" s="196">
        <v>97.3909802459933</v>
      </c>
    </row>
    <row r="44" spans="1:7" s="5" customFormat="1" ht="15.75" customHeight="1">
      <c r="A44" s="234" t="s">
        <v>52</v>
      </c>
      <c r="B44" s="198" t="s">
        <v>75</v>
      </c>
      <c r="C44" s="199" t="s">
        <v>76</v>
      </c>
      <c r="D44" s="191">
        <v>562.71</v>
      </c>
      <c r="E44" s="225">
        <v>558.7059999999999</v>
      </c>
      <c r="F44" s="195">
        <v>-4.004000000000133</v>
      </c>
      <c r="G44" s="196">
        <v>99.28844342556555</v>
      </c>
    </row>
    <row r="45" spans="1:7" s="5" customFormat="1" ht="15.75" customHeight="1">
      <c r="A45" s="234" t="s">
        <v>114</v>
      </c>
      <c r="B45" s="198" t="s">
        <v>77</v>
      </c>
      <c r="C45" s="199" t="s">
        <v>29</v>
      </c>
      <c r="D45" s="191">
        <v>42.81</v>
      </c>
      <c r="E45" s="225">
        <v>33.87</v>
      </c>
      <c r="F45" s="195">
        <v>-8.940000000000005</v>
      </c>
      <c r="G45" s="196">
        <v>79.11702873160476</v>
      </c>
    </row>
    <row r="46" spans="1:7" s="5" customFormat="1" ht="15.75" customHeight="1">
      <c r="A46" s="234" t="s">
        <v>115</v>
      </c>
      <c r="B46" s="198" t="s">
        <v>78</v>
      </c>
      <c r="C46" s="199" t="s">
        <v>79</v>
      </c>
      <c r="D46" s="191">
        <v>13.23</v>
      </c>
      <c r="E46" s="225">
        <v>13.963000000000001</v>
      </c>
      <c r="F46" s="195">
        <v>0.7330000000000005</v>
      </c>
      <c r="G46" s="196">
        <v>105.54043839758126</v>
      </c>
    </row>
    <row r="47" spans="1:7" s="5" customFormat="1" ht="15.75" customHeight="1">
      <c r="A47" s="234" t="s">
        <v>116</v>
      </c>
      <c r="B47" s="198" t="s">
        <v>80</v>
      </c>
      <c r="C47" s="199" t="s">
        <v>81</v>
      </c>
      <c r="D47" s="191">
        <v>1.83</v>
      </c>
      <c r="E47" s="225">
        <v>1.6460000000000001</v>
      </c>
      <c r="F47" s="195">
        <v>-0.18399999999999994</v>
      </c>
      <c r="G47" s="196">
        <v>89.94535519125684</v>
      </c>
    </row>
    <row r="48" spans="1:7" s="5" customFormat="1" ht="15.75" customHeight="1">
      <c r="A48" s="234" t="s">
        <v>117</v>
      </c>
      <c r="B48" s="198" t="s">
        <v>82</v>
      </c>
      <c r="C48" s="199" t="s">
        <v>83</v>
      </c>
      <c r="D48" s="191"/>
      <c r="E48" s="225">
        <v>0</v>
      </c>
      <c r="F48" s="195">
        <v>0</v>
      </c>
      <c r="G48" s="196"/>
    </row>
    <row r="49" spans="1:7" s="5" customFormat="1" ht="15.75" customHeight="1">
      <c r="A49" s="234" t="s">
        <v>118</v>
      </c>
      <c r="B49" s="198" t="s">
        <v>85</v>
      </c>
      <c r="C49" s="199" t="s">
        <v>86</v>
      </c>
      <c r="D49" s="191">
        <v>29.51</v>
      </c>
      <c r="E49" s="225">
        <v>29.6</v>
      </c>
      <c r="F49" s="195">
        <v>0.08999999999999986</v>
      </c>
      <c r="G49" s="196">
        <v>100.30498136225007</v>
      </c>
    </row>
    <row r="50" spans="1:7" s="5" customFormat="1" ht="30">
      <c r="A50" s="234" t="s">
        <v>119</v>
      </c>
      <c r="B50" s="206" t="s">
        <v>87</v>
      </c>
      <c r="C50" s="207" t="s">
        <v>48</v>
      </c>
      <c r="D50" s="191">
        <v>33</v>
      </c>
      <c r="E50" s="225">
        <v>32.886</v>
      </c>
      <c r="F50" s="195">
        <v>-0.11399999999999721</v>
      </c>
      <c r="G50" s="196">
        <v>99.65454545454546</v>
      </c>
    </row>
    <row r="51" spans="1:7" s="5" customFormat="1" ht="15.75" customHeight="1">
      <c r="A51" s="234" t="s">
        <v>120</v>
      </c>
      <c r="B51" s="206" t="s">
        <v>88</v>
      </c>
      <c r="C51" s="207" t="s">
        <v>39</v>
      </c>
      <c r="D51" s="191"/>
      <c r="E51" s="225">
        <v>0</v>
      </c>
      <c r="F51" s="195">
        <v>0</v>
      </c>
      <c r="G51" s="196"/>
    </row>
    <row r="52" spans="1:7" s="5" customFormat="1" ht="15.75" customHeight="1">
      <c r="A52" s="234" t="s">
        <v>121</v>
      </c>
      <c r="B52" s="206" t="s">
        <v>89</v>
      </c>
      <c r="C52" s="207" t="s">
        <v>90</v>
      </c>
      <c r="D52" s="191">
        <v>2.34</v>
      </c>
      <c r="E52" s="225">
        <v>2.5570000000000004</v>
      </c>
      <c r="F52" s="195">
        <v>0.21700000000000053</v>
      </c>
      <c r="G52" s="196">
        <v>109.2735042735043</v>
      </c>
    </row>
    <row r="53" spans="1:7" s="5" customFormat="1" ht="15.75" customHeight="1">
      <c r="A53" s="234" t="s">
        <v>122</v>
      </c>
      <c r="B53" s="206" t="s">
        <v>91</v>
      </c>
      <c r="C53" s="207" t="s">
        <v>92</v>
      </c>
      <c r="D53" s="191">
        <v>2.62</v>
      </c>
      <c r="E53" s="225">
        <v>0.12</v>
      </c>
      <c r="F53" s="195">
        <v>-2.5</v>
      </c>
      <c r="G53" s="196">
        <v>4.580152671755725</v>
      </c>
    </row>
    <row r="54" spans="1:7" s="5" customFormat="1" ht="15.75" customHeight="1">
      <c r="A54" s="234" t="s">
        <v>123</v>
      </c>
      <c r="B54" s="206" t="s">
        <v>500</v>
      </c>
      <c r="C54" s="207" t="s">
        <v>93</v>
      </c>
      <c r="D54" s="191">
        <v>6.5</v>
      </c>
      <c r="E54" s="225">
        <v>6.497</v>
      </c>
      <c r="F54" s="195">
        <v>-0.0030000000000001137</v>
      </c>
      <c r="G54" s="196">
        <v>99.95384615384614</v>
      </c>
    </row>
    <row r="55" spans="1:7" s="5" customFormat="1" ht="15.75" customHeight="1">
      <c r="A55" s="234" t="s">
        <v>124</v>
      </c>
      <c r="B55" s="208" t="s">
        <v>94</v>
      </c>
      <c r="C55" s="209" t="s">
        <v>49</v>
      </c>
      <c r="D55" s="191">
        <v>750.724</v>
      </c>
      <c r="E55" s="225">
        <v>759.6759999999999</v>
      </c>
      <c r="F55" s="195">
        <v>8.951999999999884</v>
      </c>
      <c r="G55" s="196">
        <v>101.1924488893388</v>
      </c>
    </row>
    <row r="56" spans="1:7" s="5" customFormat="1" ht="15.75" customHeight="1">
      <c r="A56" s="234" t="s">
        <v>125</v>
      </c>
      <c r="B56" s="208" t="s">
        <v>95</v>
      </c>
      <c r="C56" s="209" t="s">
        <v>51</v>
      </c>
      <c r="D56" s="191"/>
      <c r="E56" s="181">
        <v>0</v>
      </c>
      <c r="F56" s="182">
        <v>0</v>
      </c>
      <c r="G56" s="183"/>
    </row>
    <row r="57" spans="1:7" s="5" customFormat="1" ht="15.75" customHeight="1">
      <c r="A57" s="234" t="s">
        <v>126</v>
      </c>
      <c r="B57" s="208" t="s">
        <v>84</v>
      </c>
      <c r="C57" s="209" t="s">
        <v>54</v>
      </c>
      <c r="D57" s="191"/>
      <c r="E57" s="181">
        <v>0</v>
      </c>
      <c r="F57" s="182">
        <v>0</v>
      </c>
      <c r="G57" s="183"/>
    </row>
    <row r="58" spans="1:7" s="184" customFormat="1" ht="20.25" customHeight="1">
      <c r="A58" s="236">
        <v>3</v>
      </c>
      <c r="B58" s="210" t="s">
        <v>96</v>
      </c>
      <c r="C58" s="211" t="s">
        <v>97</v>
      </c>
      <c r="D58" s="186"/>
      <c r="E58" s="181"/>
      <c r="F58" s="182">
        <v>0</v>
      </c>
      <c r="G58" s="183"/>
    </row>
    <row r="59" spans="1:7" s="184" customFormat="1" ht="20.25" customHeight="1">
      <c r="A59" s="236">
        <v>4</v>
      </c>
      <c r="B59" s="210" t="s">
        <v>531</v>
      </c>
      <c r="C59" s="211" t="s">
        <v>98</v>
      </c>
      <c r="D59" s="212"/>
      <c r="E59" s="181"/>
      <c r="F59" s="182">
        <v>0</v>
      </c>
      <c r="G59" s="183"/>
    </row>
    <row r="60" spans="1:7" s="184" customFormat="1" ht="20.25" customHeight="1">
      <c r="A60" s="236">
        <v>5</v>
      </c>
      <c r="B60" s="210" t="s">
        <v>532</v>
      </c>
      <c r="C60" s="211" t="s">
        <v>99</v>
      </c>
      <c r="D60" s="212"/>
      <c r="E60" s="181"/>
      <c r="F60" s="182">
        <v>0</v>
      </c>
      <c r="G60" s="183"/>
    </row>
    <row r="61" spans="1:7" s="184" customFormat="1" ht="21.75" customHeight="1" thickBot="1">
      <c r="A61" s="237">
        <v>6</v>
      </c>
      <c r="B61" s="213" t="s">
        <v>533</v>
      </c>
      <c r="C61" s="214" t="s">
        <v>100</v>
      </c>
      <c r="D61" s="215">
        <v>1142.65</v>
      </c>
      <c r="E61" s="216">
        <v>1142.646</v>
      </c>
      <c r="F61" s="217">
        <v>-0.004000000000132786</v>
      </c>
      <c r="G61" s="218">
        <v>99.99964993655098</v>
      </c>
    </row>
  </sheetData>
  <sheetProtection/>
  <mergeCells count="9">
    <mergeCell ref="A2:G2"/>
    <mergeCell ref="A3:G3"/>
    <mergeCell ref="A4:A6"/>
    <mergeCell ref="B4:B6"/>
    <mergeCell ref="C4:C6"/>
    <mergeCell ref="D4:D6"/>
    <mergeCell ref="E4:G4"/>
    <mergeCell ref="E5:E6"/>
    <mergeCell ref="F5:G5"/>
  </mergeCells>
  <printOptions/>
  <pageMargins left="0.7086614173228347" right="0.11811023622047245" top="0.5905511811023623" bottom="0.31496062992125984" header="0.31496062992125984" footer="0.31496062992125984"/>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O81"/>
  <sheetViews>
    <sheetView showZeros="0" tabSelected="1" view="pageBreakPreview" zoomScaleSheetLayoutView="100" zoomScalePageLayoutView="0" workbookViewId="0" topLeftCell="A55">
      <selection activeCell="H68" sqref="H68"/>
    </sheetView>
  </sheetViews>
  <sheetFormatPr defaultColWidth="9.140625" defaultRowHeight="15"/>
  <cols>
    <col min="1" max="1" width="6.00390625" style="6" customWidth="1"/>
    <col min="2" max="2" width="37.421875" style="6" customWidth="1"/>
    <col min="3" max="3" width="7.421875" style="82" customWidth="1"/>
    <col min="4" max="4" width="11.8515625" style="82" customWidth="1"/>
    <col min="5" max="5" width="13.28125" style="83" customWidth="1"/>
    <col min="6" max="6" width="9.7109375" style="83" customWidth="1"/>
    <col min="7" max="7" width="11.8515625" style="6" customWidth="1"/>
    <col min="8" max="12" width="12.00390625" style="6" customWidth="1"/>
    <col min="13" max="13" width="12.140625" style="6" customWidth="1"/>
    <col min="14" max="14" width="10.57421875" style="6" customWidth="1"/>
    <col min="15" max="15" width="10.7109375" style="6" customWidth="1"/>
    <col min="16" max="16384" width="9.140625" style="6" customWidth="1"/>
  </cols>
  <sheetData>
    <row r="1" spans="1:6" s="81" customFormat="1" ht="18.75">
      <c r="A1" s="80" t="s">
        <v>4</v>
      </c>
      <c r="C1" s="82"/>
      <c r="D1" s="82"/>
      <c r="E1" s="83"/>
      <c r="F1" s="83"/>
    </row>
    <row r="2" spans="1:15" ht="18.75" customHeight="1">
      <c r="A2" s="624" t="s">
        <v>540</v>
      </c>
      <c r="B2" s="624"/>
      <c r="C2" s="624"/>
      <c r="D2" s="624"/>
      <c r="E2" s="624"/>
      <c r="F2" s="624"/>
      <c r="G2" s="624"/>
      <c r="H2" s="624"/>
      <c r="I2" s="624"/>
      <c r="J2" s="624"/>
      <c r="K2" s="624"/>
      <c r="L2" s="624"/>
      <c r="M2" s="624"/>
      <c r="N2" s="624"/>
      <c r="O2" s="624"/>
    </row>
    <row r="3" spans="1:15" ht="18.75" customHeight="1">
      <c r="A3" s="624" t="s">
        <v>550</v>
      </c>
      <c r="B3" s="624"/>
      <c r="C3" s="624"/>
      <c r="D3" s="624"/>
      <c r="E3" s="624"/>
      <c r="F3" s="624"/>
      <c r="G3" s="624"/>
      <c r="H3" s="624"/>
      <c r="I3" s="624"/>
      <c r="J3" s="624"/>
      <c r="K3" s="624"/>
      <c r="L3" s="624"/>
      <c r="M3" s="624"/>
      <c r="N3" s="624"/>
      <c r="O3" s="624"/>
    </row>
    <row r="4" spans="1:15" s="81" customFormat="1" ht="13.5" customHeight="1" thickBot="1">
      <c r="A4" s="84"/>
      <c r="B4" s="85"/>
      <c r="C4" s="86"/>
      <c r="D4" s="86"/>
      <c r="E4" s="87"/>
      <c r="F4" s="87"/>
      <c r="G4" s="88"/>
      <c r="H4" s="89"/>
      <c r="I4" s="89"/>
      <c r="N4" s="625" t="s">
        <v>58</v>
      </c>
      <c r="O4" s="625"/>
    </row>
    <row r="5" spans="1:15" s="3" customFormat="1" ht="16.5" customHeight="1">
      <c r="A5" s="627" t="s">
        <v>1</v>
      </c>
      <c r="B5" s="629" t="s">
        <v>56</v>
      </c>
      <c r="C5" s="620" t="s">
        <v>7</v>
      </c>
      <c r="D5" s="620" t="s">
        <v>753</v>
      </c>
      <c r="E5" s="622" t="s">
        <v>752</v>
      </c>
      <c r="F5" s="622" t="s">
        <v>754</v>
      </c>
      <c r="G5" s="618" t="s">
        <v>135</v>
      </c>
      <c r="H5" s="618"/>
      <c r="I5" s="618"/>
      <c r="J5" s="618"/>
      <c r="K5" s="618"/>
      <c r="L5" s="618"/>
      <c r="M5" s="618"/>
      <c r="N5" s="618"/>
      <c r="O5" s="619"/>
    </row>
    <row r="6" spans="1:15" s="3" customFormat="1" ht="27.75" customHeight="1">
      <c r="A6" s="628"/>
      <c r="B6" s="630"/>
      <c r="C6" s="631"/>
      <c r="D6" s="621"/>
      <c r="E6" s="623"/>
      <c r="F6" s="623"/>
      <c r="G6" s="436" t="s">
        <v>551</v>
      </c>
      <c r="H6" s="436" t="s">
        <v>552</v>
      </c>
      <c r="I6" s="436" t="s">
        <v>553</v>
      </c>
      <c r="J6" s="436" t="s">
        <v>554</v>
      </c>
      <c r="K6" s="436" t="s">
        <v>555</v>
      </c>
      <c r="L6" s="436" t="s">
        <v>556</v>
      </c>
      <c r="M6" s="436" t="s">
        <v>557</v>
      </c>
      <c r="N6" s="436" t="s">
        <v>558</v>
      </c>
      <c r="O6" s="477" t="s">
        <v>559</v>
      </c>
    </row>
    <row r="7" spans="1:15" s="149" customFormat="1" ht="12.75">
      <c r="A7" s="478">
        <v>-1</v>
      </c>
      <c r="B7" s="437">
        <v>-2</v>
      </c>
      <c r="C7" s="438">
        <v>-3</v>
      </c>
      <c r="D7" s="438">
        <v>-4</v>
      </c>
      <c r="E7" s="439" t="s">
        <v>755</v>
      </c>
      <c r="F7" s="437">
        <v>-6</v>
      </c>
      <c r="G7" s="437">
        <v>-7</v>
      </c>
      <c r="H7" s="437">
        <v>-8</v>
      </c>
      <c r="I7" s="437">
        <v>-9</v>
      </c>
      <c r="J7" s="437">
        <v>-10</v>
      </c>
      <c r="K7" s="437">
        <v>-11</v>
      </c>
      <c r="L7" s="437">
        <v>-12</v>
      </c>
      <c r="M7" s="437">
        <v>-13</v>
      </c>
      <c r="N7" s="437">
        <v>-14</v>
      </c>
      <c r="O7" s="479">
        <v>-15</v>
      </c>
    </row>
    <row r="8" spans="1:15" s="79" customFormat="1" ht="14.25" customHeight="1">
      <c r="A8" s="480" t="s">
        <v>131</v>
      </c>
      <c r="B8" s="441" t="s">
        <v>501</v>
      </c>
      <c r="C8" s="440"/>
      <c r="D8" s="440"/>
      <c r="E8" s="442"/>
      <c r="F8" s="442"/>
      <c r="G8" s="442"/>
      <c r="H8" s="442"/>
      <c r="I8" s="442"/>
      <c r="J8" s="442"/>
      <c r="K8" s="442"/>
      <c r="L8" s="442"/>
      <c r="M8" s="442"/>
      <c r="N8" s="442"/>
      <c r="O8" s="481"/>
    </row>
    <row r="9" spans="1:15" s="90" customFormat="1" ht="14.25" customHeight="1">
      <c r="A9" s="482"/>
      <c r="B9" s="441" t="s">
        <v>221</v>
      </c>
      <c r="C9" s="443"/>
      <c r="D9" s="444">
        <v>36845.056</v>
      </c>
      <c r="E9" s="445">
        <v>36845.056</v>
      </c>
      <c r="F9" s="445">
        <v>0</v>
      </c>
      <c r="G9" s="445">
        <v>1142.646</v>
      </c>
      <c r="H9" s="445">
        <v>4224.322</v>
      </c>
      <c r="I9" s="445">
        <v>2657.3559999999998</v>
      </c>
      <c r="J9" s="445">
        <v>9735.973</v>
      </c>
      <c r="K9" s="445">
        <v>3296.0570000000007</v>
      </c>
      <c r="L9" s="445">
        <v>4000.2810000000004</v>
      </c>
      <c r="M9" s="445">
        <v>3971.476</v>
      </c>
      <c r="N9" s="445">
        <v>4135.276</v>
      </c>
      <c r="O9" s="483">
        <v>3681.669000000001</v>
      </c>
    </row>
    <row r="10" spans="1:15" s="135" customFormat="1" ht="14.25" customHeight="1">
      <c r="A10" s="480">
        <v>1</v>
      </c>
      <c r="B10" s="441" t="s">
        <v>9</v>
      </c>
      <c r="C10" s="440" t="s">
        <v>10</v>
      </c>
      <c r="D10" s="444">
        <v>33460.21000000001</v>
      </c>
      <c r="E10" s="445">
        <v>33147.12</v>
      </c>
      <c r="F10" s="445">
        <v>-313.0900000000038</v>
      </c>
      <c r="G10" s="445">
        <v>904.153</v>
      </c>
      <c r="H10" s="445">
        <v>3781.6330000000003</v>
      </c>
      <c r="I10" s="445">
        <v>2404.8199999999997</v>
      </c>
      <c r="J10" s="445">
        <v>9052.166000000001</v>
      </c>
      <c r="K10" s="445">
        <v>2837.2770000000005</v>
      </c>
      <c r="L10" s="445">
        <v>3555.8340000000003</v>
      </c>
      <c r="M10" s="445">
        <v>3573.03</v>
      </c>
      <c r="N10" s="445">
        <v>3779.7100000000005</v>
      </c>
      <c r="O10" s="483">
        <v>3258.4970000000003</v>
      </c>
    </row>
    <row r="11" spans="1:15" s="94" customFormat="1" ht="14.25" customHeight="1">
      <c r="A11" s="484"/>
      <c r="B11" s="447" t="s">
        <v>491</v>
      </c>
      <c r="C11" s="446"/>
      <c r="D11" s="448">
        <v>0</v>
      </c>
      <c r="E11" s="445">
        <v>0</v>
      </c>
      <c r="F11" s="449">
        <v>0</v>
      </c>
      <c r="G11" s="445">
        <v>0</v>
      </c>
      <c r="H11" s="445">
        <v>0</v>
      </c>
      <c r="I11" s="445">
        <v>0</v>
      </c>
      <c r="J11" s="445">
        <v>0</v>
      </c>
      <c r="K11" s="445">
        <v>0</v>
      </c>
      <c r="L11" s="445">
        <v>0</v>
      </c>
      <c r="M11" s="445">
        <v>0</v>
      </c>
      <c r="N11" s="445">
        <v>0</v>
      </c>
      <c r="O11" s="483">
        <v>0</v>
      </c>
    </row>
    <row r="12" spans="1:15" s="4" customFormat="1" ht="14.25" customHeight="1">
      <c r="A12" s="476" t="s">
        <v>11</v>
      </c>
      <c r="B12" s="450" t="s">
        <v>59</v>
      </c>
      <c r="C12" s="451" t="s">
        <v>60</v>
      </c>
      <c r="D12" s="448">
        <v>22542.313000000002</v>
      </c>
      <c r="E12" s="449">
        <v>22333.063000000002</v>
      </c>
      <c r="F12" s="449">
        <v>-209.25</v>
      </c>
      <c r="G12" s="449">
        <v>694.703</v>
      </c>
      <c r="H12" s="452">
        <v>3005.4030000000002</v>
      </c>
      <c r="I12" s="452">
        <v>2074.05</v>
      </c>
      <c r="J12" s="452">
        <v>5505.532999999999</v>
      </c>
      <c r="K12" s="452">
        <v>2102.3500000000004</v>
      </c>
      <c r="L12" s="452">
        <v>1132.957</v>
      </c>
      <c r="M12" s="452">
        <v>1551.57</v>
      </c>
      <c r="N12" s="452">
        <v>3365.7400000000002</v>
      </c>
      <c r="O12" s="485">
        <v>2900.757</v>
      </c>
    </row>
    <row r="13" spans="1:15" s="94" customFormat="1" ht="14.25" customHeight="1">
      <c r="A13" s="486"/>
      <c r="B13" s="453" t="s">
        <v>61</v>
      </c>
      <c r="C13" s="454" t="s">
        <v>12</v>
      </c>
      <c r="D13" s="455">
        <v>22542.313000000002</v>
      </c>
      <c r="E13" s="456">
        <v>22333.063000000002</v>
      </c>
      <c r="F13" s="456">
        <v>-209.25</v>
      </c>
      <c r="G13" s="456">
        <v>694.703</v>
      </c>
      <c r="H13" s="457">
        <v>3005.4030000000002</v>
      </c>
      <c r="I13" s="457">
        <v>2074.05</v>
      </c>
      <c r="J13" s="457">
        <v>5505.532999999999</v>
      </c>
      <c r="K13" s="457">
        <v>2102.3500000000004</v>
      </c>
      <c r="L13" s="457">
        <v>1132.957</v>
      </c>
      <c r="M13" s="457">
        <v>1551.57</v>
      </c>
      <c r="N13" s="457">
        <v>3365.7400000000002</v>
      </c>
      <c r="O13" s="487">
        <v>2900.757</v>
      </c>
    </row>
    <row r="14" spans="1:15" s="4" customFormat="1" ht="14.25" customHeight="1">
      <c r="A14" s="476" t="s">
        <v>14</v>
      </c>
      <c r="B14" s="450" t="s">
        <v>62</v>
      </c>
      <c r="C14" s="451" t="s">
        <v>13</v>
      </c>
      <c r="D14" s="448">
        <v>1487.347</v>
      </c>
      <c r="E14" s="449">
        <v>1443.8970000000002</v>
      </c>
      <c r="F14" s="449">
        <v>-43.44999999999982</v>
      </c>
      <c r="G14" s="449">
        <v>31.99</v>
      </c>
      <c r="H14" s="452">
        <v>126.09000000000002</v>
      </c>
      <c r="I14" s="452">
        <v>2.41</v>
      </c>
      <c r="J14" s="452">
        <v>138.12</v>
      </c>
      <c r="K14" s="452">
        <v>225.85</v>
      </c>
      <c r="L14" s="452">
        <v>60.197</v>
      </c>
      <c r="M14" s="452">
        <v>748.23</v>
      </c>
      <c r="N14" s="452">
        <v>94.12</v>
      </c>
      <c r="O14" s="485">
        <v>16.89</v>
      </c>
    </row>
    <row r="15" spans="1:15" s="4" customFormat="1" ht="14.25" customHeight="1">
      <c r="A15" s="476" t="s">
        <v>16</v>
      </c>
      <c r="B15" s="450" t="s">
        <v>101</v>
      </c>
      <c r="C15" s="451" t="s">
        <v>15</v>
      </c>
      <c r="D15" s="448">
        <v>6483.3730000000005</v>
      </c>
      <c r="E15" s="449">
        <v>6443.6630000000005</v>
      </c>
      <c r="F15" s="449">
        <v>-39.710000000000036</v>
      </c>
      <c r="G15" s="449">
        <v>177.46</v>
      </c>
      <c r="H15" s="452">
        <v>586.5699999999999</v>
      </c>
      <c r="I15" s="452">
        <v>326.40000000000003</v>
      </c>
      <c r="J15" s="452">
        <v>787.023</v>
      </c>
      <c r="K15" s="452">
        <v>292.39000000000004</v>
      </c>
      <c r="L15" s="452">
        <v>2348.56</v>
      </c>
      <c r="M15" s="452">
        <v>1267.22</v>
      </c>
      <c r="N15" s="452">
        <v>318.45</v>
      </c>
      <c r="O15" s="485">
        <v>339.59</v>
      </c>
    </row>
    <row r="16" spans="1:15" s="4" customFormat="1" ht="14.25" customHeight="1">
      <c r="A16" s="476" t="s">
        <v>18</v>
      </c>
      <c r="B16" s="450" t="s">
        <v>102</v>
      </c>
      <c r="C16" s="451" t="s">
        <v>17</v>
      </c>
      <c r="D16" s="448">
        <v>0</v>
      </c>
      <c r="E16" s="449">
        <v>0</v>
      </c>
      <c r="F16" s="449">
        <v>0</v>
      </c>
      <c r="G16" s="449">
        <v>0</v>
      </c>
      <c r="H16" s="452">
        <v>0</v>
      </c>
      <c r="I16" s="452">
        <v>0</v>
      </c>
      <c r="J16" s="452">
        <v>0</v>
      </c>
      <c r="K16" s="452">
        <v>0</v>
      </c>
      <c r="L16" s="452">
        <v>0</v>
      </c>
      <c r="M16" s="452">
        <v>0</v>
      </c>
      <c r="N16" s="452">
        <v>0</v>
      </c>
      <c r="O16" s="485">
        <v>0</v>
      </c>
    </row>
    <row r="17" spans="1:15" s="4" customFormat="1" ht="14.25" customHeight="1">
      <c r="A17" s="476" t="s">
        <v>20</v>
      </c>
      <c r="B17" s="450" t="s">
        <v>103</v>
      </c>
      <c r="C17" s="451" t="s">
        <v>19</v>
      </c>
      <c r="D17" s="448">
        <v>278.94</v>
      </c>
      <c r="E17" s="449">
        <v>278.94</v>
      </c>
      <c r="F17" s="449">
        <v>0</v>
      </c>
      <c r="G17" s="449">
        <v>0</v>
      </c>
      <c r="H17" s="452">
        <v>0</v>
      </c>
      <c r="I17" s="452">
        <v>0</v>
      </c>
      <c r="J17" s="452">
        <v>278.94</v>
      </c>
      <c r="K17" s="452">
        <v>0</v>
      </c>
      <c r="L17" s="452">
        <v>0</v>
      </c>
      <c r="M17" s="452">
        <v>0</v>
      </c>
      <c r="N17" s="452">
        <v>0</v>
      </c>
      <c r="O17" s="485">
        <v>0</v>
      </c>
    </row>
    <row r="18" spans="1:15" s="4" customFormat="1" ht="14.25" customHeight="1">
      <c r="A18" s="476" t="s">
        <v>22</v>
      </c>
      <c r="B18" s="450" t="s">
        <v>104</v>
      </c>
      <c r="C18" s="451" t="s">
        <v>21</v>
      </c>
      <c r="D18" s="448">
        <v>2415.73</v>
      </c>
      <c r="E18" s="449">
        <v>2051.39</v>
      </c>
      <c r="F18" s="449">
        <v>-364.34000000000015</v>
      </c>
      <c r="G18" s="449">
        <v>0</v>
      </c>
      <c r="H18" s="452">
        <v>0</v>
      </c>
      <c r="I18" s="452">
        <v>0</v>
      </c>
      <c r="J18" s="452">
        <v>2001.2</v>
      </c>
      <c r="K18" s="452">
        <v>50.19</v>
      </c>
      <c r="L18" s="452">
        <v>0</v>
      </c>
      <c r="M18" s="452">
        <v>0</v>
      </c>
      <c r="N18" s="452">
        <v>0</v>
      </c>
      <c r="O18" s="485">
        <v>0</v>
      </c>
    </row>
    <row r="19" spans="1:15" s="94" customFormat="1" ht="25.5">
      <c r="A19" s="488"/>
      <c r="B19" s="458" t="s">
        <v>492</v>
      </c>
      <c r="C19" s="459" t="s">
        <v>493</v>
      </c>
      <c r="D19" s="460">
        <v>2415.73</v>
      </c>
      <c r="E19" s="457">
        <v>2051.39</v>
      </c>
      <c r="F19" s="457">
        <v>-364.34000000000015</v>
      </c>
      <c r="G19" s="457">
        <v>0</v>
      </c>
      <c r="H19" s="457">
        <v>0</v>
      </c>
      <c r="I19" s="457">
        <v>0</v>
      </c>
      <c r="J19" s="457">
        <v>2001.2</v>
      </c>
      <c r="K19" s="457">
        <v>50.19</v>
      </c>
      <c r="L19" s="457">
        <v>0</v>
      </c>
      <c r="M19" s="457">
        <v>0</v>
      </c>
      <c r="N19" s="457">
        <v>0</v>
      </c>
      <c r="O19" s="487">
        <v>0</v>
      </c>
    </row>
    <row r="20" spans="1:15" s="93" customFormat="1" ht="14.25" customHeight="1">
      <c r="A20" s="476" t="s">
        <v>25</v>
      </c>
      <c r="B20" s="450" t="s">
        <v>105</v>
      </c>
      <c r="C20" s="451" t="s">
        <v>24</v>
      </c>
      <c r="D20" s="448">
        <v>242.067</v>
      </c>
      <c r="E20" s="449">
        <v>240.67700000000002</v>
      </c>
      <c r="F20" s="461">
        <v>-1.3899999999999864</v>
      </c>
      <c r="G20" s="461">
        <v>0</v>
      </c>
      <c r="H20" s="462">
        <v>63.07</v>
      </c>
      <c r="I20" s="462">
        <v>1.66</v>
      </c>
      <c r="J20" s="462">
        <v>9.1</v>
      </c>
      <c r="K20" s="462">
        <v>162.797</v>
      </c>
      <c r="L20" s="462">
        <v>2.25</v>
      </c>
      <c r="M20" s="462">
        <v>1.7999999999999998</v>
      </c>
      <c r="N20" s="462">
        <v>0</v>
      </c>
      <c r="O20" s="489">
        <v>0</v>
      </c>
    </row>
    <row r="21" spans="1:15" s="4" customFormat="1" ht="14.25" customHeight="1">
      <c r="A21" s="476" t="s">
        <v>63</v>
      </c>
      <c r="B21" s="450" t="s">
        <v>106</v>
      </c>
      <c r="C21" s="451" t="s">
        <v>26</v>
      </c>
      <c r="D21" s="448">
        <v>0</v>
      </c>
      <c r="E21" s="449">
        <v>0</v>
      </c>
      <c r="F21" s="449">
        <v>0</v>
      </c>
      <c r="G21" s="449">
        <v>0</v>
      </c>
      <c r="H21" s="452">
        <v>0</v>
      </c>
      <c r="I21" s="452">
        <v>0</v>
      </c>
      <c r="J21" s="452">
        <v>0</v>
      </c>
      <c r="K21" s="452">
        <v>0</v>
      </c>
      <c r="L21" s="452">
        <v>0</v>
      </c>
      <c r="M21" s="452">
        <v>0</v>
      </c>
      <c r="N21" s="452">
        <v>0</v>
      </c>
      <c r="O21" s="485">
        <v>0</v>
      </c>
    </row>
    <row r="22" spans="1:15" s="4" customFormat="1" ht="14.25" customHeight="1">
      <c r="A22" s="476" t="s">
        <v>64</v>
      </c>
      <c r="B22" s="450" t="s">
        <v>107</v>
      </c>
      <c r="C22" s="451" t="s">
        <v>27</v>
      </c>
      <c r="D22" s="448">
        <v>10.44</v>
      </c>
      <c r="E22" s="449">
        <v>355.48999999999995</v>
      </c>
      <c r="F22" s="449">
        <v>345.04999999999995</v>
      </c>
      <c r="G22" s="449">
        <v>0</v>
      </c>
      <c r="H22" s="452">
        <v>0.5</v>
      </c>
      <c r="I22" s="452">
        <v>0.3</v>
      </c>
      <c r="J22" s="452">
        <v>332.25</v>
      </c>
      <c r="K22" s="452">
        <v>3.7</v>
      </c>
      <c r="L22" s="452">
        <v>11.870000000000001</v>
      </c>
      <c r="M22" s="452">
        <v>4.21</v>
      </c>
      <c r="N22" s="452">
        <v>1.4</v>
      </c>
      <c r="O22" s="485">
        <v>1.26</v>
      </c>
    </row>
    <row r="23" spans="1:15" s="152" customFormat="1" ht="14.25" customHeight="1">
      <c r="A23" s="480">
        <v>2</v>
      </c>
      <c r="B23" s="441" t="s">
        <v>108</v>
      </c>
      <c r="C23" s="440" t="s">
        <v>28</v>
      </c>
      <c r="D23" s="444">
        <v>3384.8460000000005</v>
      </c>
      <c r="E23" s="445">
        <v>3697.9360000000006</v>
      </c>
      <c r="F23" s="445">
        <v>313.09000000000015</v>
      </c>
      <c r="G23" s="445">
        <v>238.49299999999994</v>
      </c>
      <c r="H23" s="445">
        <v>442.689</v>
      </c>
      <c r="I23" s="445">
        <v>252.53600000000006</v>
      </c>
      <c r="J23" s="445">
        <v>683.807</v>
      </c>
      <c r="K23" s="445">
        <v>458.78</v>
      </c>
      <c r="L23" s="445">
        <v>444.44699999999995</v>
      </c>
      <c r="M23" s="445">
        <v>398.446</v>
      </c>
      <c r="N23" s="445">
        <v>355.5660000000001</v>
      </c>
      <c r="O23" s="483">
        <v>423.17200000000014</v>
      </c>
    </row>
    <row r="24" spans="1:15" s="4" customFormat="1" ht="14.25" customHeight="1">
      <c r="A24" s="484"/>
      <c r="B24" s="447" t="s">
        <v>491</v>
      </c>
      <c r="C24" s="446"/>
      <c r="D24" s="448">
        <v>0</v>
      </c>
      <c r="E24" s="449">
        <v>0</v>
      </c>
      <c r="F24" s="449">
        <v>0</v>
      </c>
      <c r="G24" s="449">
        <v>0</v>
      </c>
      <c r="H24" s="445">
        <v>0</v>
      </c>
      <c r="I24" s="449">
        <v>0</v>
      </c>
      <c r="J24" s="445">
        <v>0</v>
      </c>
      <c r="K24" s="445">
        <v>0</v>
      </c>
      <c r="L24" s="449">
        <v>0</v>
      </c>
      <c r="M24" s="445">
        <v>0</v>
      </c>
      <c r="N24" s="449">
        <v>0</v>
      </c>
      <c r="O24" s="483">
        <v>0</v>
      </c>
    </row>
    <row r="25" spans="1:15" s="4" customFormat="1" ht="14.25" customHeight="1">
      <c r="A25" s="476" t="s">
        <v>127</v>
      </c>
      <c r="B25" s="450" t="s">
        <v>109</v>
      </c>
      <c r="C25" s="451" t="s">
        <v>31</v>
      </c>
      <c r="D25" s="448">
        <v>105.776</v>
      </c>
      <c r="E25" s="449">
        <v>102.146</v>
      </c>
      <c r="F25" s="449">
        <v>-3.6299999999999955</v>
      </c>
      <c r="G25" s="452">
        <v>4.96</v>
      </c>
      <c r="H25" s="452">
        <v>0</v>
      </c>
      <c r="I25" s="452">
        <v>0</v>
      </c>
      <c r="J25" s="452">
        <v>48.843</v>
      </c>
      <c r="K25" s="452">
        <v>45.383</v>
      </c>
      <c r="L25" s="452">
        <v>0</v>
      </c>
      <c r="M25" s="452">
        <v>0</v>
      </c>
      <c r="N25" s="452">
        <v>0</v>
      </c>
      <c r="O25" s="485">
        <v>2.96</v>
      </c>
    </row>
    <row r="26" spans="1:15" s="4" customFormat="1" ht="14.25" customHeight="1">
      <c r="A26" s="476" t="s">
        <v>30</v>
      </c>
      <c r="B26" s="450" t="s">
        <v>110</v>
      </c>
      <c r="C26" s="451" t="s">
        <v>33</v>
      </c>
      <c r="D26" s="448">
        <v>1.7329999999999999</v>
      </c>
      <c r="E26" s="449">
        <v>1.363</v>
      </c>
      <c r="F26" s="449">
        <v>-0.3699999999999999</v>
      </c>
      <c r="G26" s="452">
        <v>1.363</v>
      </c>
      <c r="H26" s="452">
        <v>0</v>
      </c>
      <c r="I26" s="452">
        <v>0</v>
      </c>
      <c r="J26" s="452">
        <v>0</v>
      </c>
      <c r="K26" s="452">
        <v>0</v>
      </c>
      <c r="L26" s="452">
        <v>0</v>
      </c>
      <c r="M26" s="452">
        <v>0</v>
      </c>
      <c r="N26" s="452">
        <v>0</v>
      </c>
      <c r="O26" s="485">
        <v>0</v>
      </c>
    </row>
    <row r="27" spans="1:15" s="4" customFormat="1" ht="14.25" customHeight="1">
      <c r="A27" s="476" t="s">
        <v>32</v>
      </c>
      <c r="B27" s="450" t="s">
        <v>111</v>
      </c>
      <c r="C27" s="451" t="s">
        <v>35</v>
      </c>
      <c r="D27" s="448">
        <v>0</v>
      </c>
      <c r="E27" s="449">
        <v>0</v>
      </c>
      <c r="F27" s="449">
        <v>0</v>
      </c>
      <c r="G27" s="452">
        <v>0</v>
      </c>
      <c r="H27" s="452">
        <v>0</v>
      </c>
      <c r="I27" s="452">
        <v>0</v>
      </c>
      <c r="J27" s="452">
        <v>0</v>
      </c>
      <c r="K27" s="452">
        <v>0</v>
      </c>
      <c r="L27" s="452">
        <v>0</v>
      </c>
      <c r="M27" s="452">
        <v>0</v>
      </c>
      <c r="N27" s="452">
        <v>0</v>
      </c>
      <c r="O27" s="485">
        <v>0</v>
      </c>
    </row>
    <row r="28" spans="1:15" s="4" customFormat="1" ht="14.25" customHeight="1">
      <c r="A28" s="476" t="s">
        <v>34</v>
      </c>
      <c r="B28" s="450" t="s">
        <v>67</v>
      </c>
      <c r="C28" s="451" t="s">
        <v>68</v>
      </c>
      <c r="D28" s="448">
        <v>0</v>
      </c>
      <c r="E28" s="449">
        <v>0</v>
      </c>
      <c r="F28" s="449">
        <v>0</v>
      </c>
      <c r="G28" s="452">
        <v>0</v>
      </c>
      <c r="H28" s="452">
        <v>0</v>
      </c>
      <c r="I28" s="452">
        <v>0</v>
      </c>
      <c r="J28" s="452">
        <v>0</v>
      </c>
      <c r="K28" s="452">
        <v>0</v>
      </c>
      <c r="L28" s="452">
        <v>0</v>
      </c>
      <c r="M28" s="452">
        <v>0</v>
      </c>
      <c r="N28" s="452">
        <v>0</v>
      </c>
      <c r="O28" s="485">
        <v>0</v>
      </c>
    </row>
    <row r="29" spans="1:15" s="91" customFormat="1" ht="14.25" customHeight="1">
      <c r="A29" s="476" t="s">
        <v>36</v>
      </c>
      <c r="B29" s="450" t="s">
        <v>69</v>
      </c>
      <c r="C29" s="451" t="s">
        <v>70</v>
      </c>
      <c r="D29" s="448">
        <v>6.1000000000000005</v>
      </c>
      <c r="E29" s="449">
        <v>9.04</v>
      </c>
      <c r="F29" s="449">
        <v>2.9399999999999986</v>
      </c>
      <c r="G29" s="452">
        <v>0.99</v>
      </c>
      <c r="H29" s="452">
        <v>1.33</v>
      </c>
      <c r="I29" s="452">
        <v>1.18</v>
      </c>
      <c r="J29" s="452">
        <v>0</v>
      </c>
      <c r="K29" s="452">
        <v>0.14</v>
      </c>
      <c r="L29" s="452">
        <v>5.13</v>
      </c>
      <c r="M29" s="452">
        <v>0.12</v>
      </c>
      <c r="N29" s="452">
        <v>0</v>
      </c>
      <c r="O29" s="485">
        <v>0.15000000000000002</v>
      </c>
    </row>
    <row r="30" spans="1:15" s="94" customFormat="1" ht="14.25" customHeight="1">
      <c r="A30" s="476" t="s">
        <v>38</v>
      </c>
      <c r="B30" s="450" t="s">
        <v>112</v>
      </c>
      <c r="C30" s="451" t="s">
        <v>37</v>
      </c>
      <c r="D30" s="448">
        <v>3.947</v>
      </c>
      <c r="E30" s="449">
        <v>7.627</v>
      </c>
      <c r="F30" s="449">
        <v>3.6799999999999997</v>
      </c>
      <c r="G30" s="452">
        <v>0.08</v>
      </c>
      <c r="H30" s="452">
        <v>0.5</v>
      </c>
      <c r="I30" s="452">
        <v>0.9199999999999999</v>
      </c>
      <c r="J30" s="452">
        <v>1.707</v>
      </c>
      <c r="K30" s="452">
        <v>0.71</v>
      </c>
      <c r="L30" s="452">
        <v>1.74</v>
      </c>
      <c r="M30" s="452">
        <v>1.8599999999999999</v>
      </c>
      <c r="N30" s="452">
        <v>0.11</v>
      </c>
      <c r="O30" s="485">
        <v>0</v>
      </c>
    </row>
    <row r="31" spans="1:15" s="94" customFormat="1" ht="14.25" customHeight="1">
      <c r="A31" s="476" t="s">
        <v>40</v>
      </c>
      <c r="B31" s="450" t="s">
        <v>71</v>
      </c>
      <c r="C31" s="451" t="s">
        <v>41</v>
      </c>
      <c r="D31" s="448">
        <v>0</v>
      </c>
      <c r="E31" s="449">
        <v>0</v>
      </c>
      <c r="F31" s="449">
        <v>0</v>
      </c>
      <c r="G31" s="452">
        <v>0</v>
      </c>
      <c r="H31" s="452">
        <v>0</v>
      </c>
      <c r="I31" s="452">
        <v>0</v>
      </c>
      <c r="J31" s="452">
        <v>0</v>
      </c>
      <c r="K31" s="452">
        <v>0</v>
      </c>
      <c r="L31" s="452">
        <v>0</v>
      </c>
      <c r="M31" s="452">
        <v>0</v>
      </c>
      <c r="N31" s="452">
        <v>0</v>
      </c>
      <c r="O31" s="485">
        <v>0</v>
      </c>
    </row>
    <row r="32" spans="1:15" s="94" customFormat="1" ht="14.25" customHeight="1">
      <c r="A32" s="476" t="s">
        <v>42</v>
      </c>
      <c r="B32" s="450" t="s">
        <v>88</v>
      </c>
      <c r="C32" s="451" t="s">
        <v>39</v>
      </c>
      <c r="D32" s="448">
        <v>0</v>
      </c>
      <c r="E32" s="449">
        <v>0</v>
      </c>
      <c r="F32" s="449">
        <v>0</v>
      </c>
      <c r="G32" s="452">
        <v>0</v>
      </c>
      <c r="H32" s="452">
        <v>0</v>
      </c>
      <c r="I32" s="452">
        <v>0</v>
      </c>
      <c r="J32" s="452">
        <v>0</v>
      </c>
      <c r="K32" s="452">
        <v>0</v>
      </c>
      <c r="L32" s="452">
        <v>0</v>
      </c>
      <c r="M32" s="452">
        <v>0</v>
      </c>
      <c r="N32" s="452">
        <v>0</v>
      </c>
      <c r="O32" s="485">
        <v>0</v>
      </c>
    </row>
    <row r="33" spans="1:15" s="94" customFormat="1" ht="27" customHeight="1">
      <c r="A33" s="476" t="s">
        <v>44</v>
      </c>
      <c r="B33" s="450" t="s">
        <v>72</v>
      </c>
      <c r="C33" s="451" t="s">
        <v>53</v>
      </c>
      <c r="D33" s="448">
        <v>1890.255</v>
      </c>
      <c r="E33" s="449">
        <v>2182.405</v>
      </c>
      <c r="F33" s="449">
        <v>292.1500000000001</v>
      </c>
      <c r="G33" s="452">
        <v>145.76</v>
      </c>
      <c r="H33" s="452">
        <v>181.716</v>
      </c>
      <c r="I33" s="452">
        <v>150.23600000000008</v>
      </c>
      <c r="J33" s="452">
        <v>426.69000000000005</v>
      </c>
      <c r="K33" s="452">
        <v>247.57</v>
      </c>
      <c r="L33" s="452">
        <v>268.89</v>
      </c>
      <c r="M33" s="452">
        <v>260.426</v>
      </c>
      <c r="N33" s="452">
        <v>236.02600000000004</v>
      </c>
      <c r="O33" s="485">
        <v>265.09100000000007</v>
      </c>
    </row>
    <row r="34" spans="1:15" s="94" customFormat="1" ht="14.25" customHeight="1">
      <c r="A34" s="486"/>
      <c r="B34" s="453" t="s">
        <v>491</v>
      </c>
      <c r="C34" s="454"/>
      <c r="D34" s="448">
        <v>0</v>
      </c>
      <c r="E34" s="449">
        <v>0</v>
      </c>
      <c r="F34" s="449">
        <v>0</v>
      </c>
      <c r="G34" s="452">
        <v>0</v>
      </c>
      <c r="H34" s="452">
        <v>0</v>
      </c>
      <c r="I34" s="452">
        <v>0</v>
      </c>
      <c r="J34" s="452">
        <v>0</v>
      </c>
      <c r="K34" s="452">
        <v>0</v>
      </c>
      <c r="L34" s="452">
        <v>0</v>
      </c>
      <c r="M34" s="452">
        <v>0</v>
      </c>
      <c r="N34" s="452">
        <v>0</v>
      </c>
      <c r="O34" s="485">
        <v>0</v>
      </c>
    </row>
    <row r="35" spans="1:15" s="94" customFormat="1" ht="12.75">
      <c r="A35" s="488" t="s">
        <v>199</v>
      </c>
      <c r="B35" s="463" t="s">
        <v>200</v>
      </c>
      <c r="C35" s="464" t="s">
        <v>188</v>
      </c>
      <c r="D35" s="460">
        <v>503.27000000000004</v>
      </c>
      <c r="E35" s="457">
        <v>732.19</v>
      </c>
      <c r="F35" s="457">
        <v>228.92000000000002</v>
      </c>
      <c r="G35" s="457">
        <v>96.50999999999999</v>
      </c>
      <c r="H35" s="457">
        <v>81.25</v>
      </c>
      <c r="I35" s="457">
        <v>45.550000000000004</v>
      </c>
      <c r="J35" s="457">
        <v>85.94</v>
      </c>
      <c r="K35" s="457">
        <v>65.24</v>
      </c>
      <c r="L35" s="457">
        <v>80.17</v>
      </c>
      <c r="M35" s="457">
        <v>106.06</v>
      </c>
      <c r="N35" s="457">
        <v>62.53</v>
      </c>
      <c r="O35" s="487">
        <v>108.94</v>
      </c>
    </row>
    <row r="36" spans="1:15" s="94" customFormat="1" ht="12.75">
      <c r="A36" s="488" t="s">
        <v>201</v>
      </c>
      <c r="B36" s="463" t="s">
        <v>202</v>
      </c>
      <c r="C36" s="464" t="s">
        <v>189</v>
      </c>
      <c r="D36" s="460">
        <v>1230.8960000000002</v>
      </c>
      <c r="E36" s="457">
        <v>1268.266</v>
      </c>
      <c r="F36" s="457">
        <v>37.36999999999989</v>
      </c>
      <c r="G36" s="457">
        <v>38.37</v>
      </c>
      <c r="H36" s="457">
        <v>91.583</v>
      </c>
      <c r="I36" s="457">
        <v>90.24000000000001</v>
      </c>
      <c r="J36" s="457">
        <v>304.12</v>
      </c>
      <c r="K36" s="457">
        <v>172.04</v>
      </c>
      <c r="L36" s="457">
        <v>175.05</v>
      </c>
      <c r="M36" s="457">
        <v>122.643</v>
      </c>
      <c r="N36" s="457">
        <v>132.61</v>
      </c>
      <c r="O36" s="487">
        <v>141.61</v>
      </c>
    </row>
    <row r="37" spans="1:15" s="94" customFormat="1" ht="12.75">
      <c r="A37" s="488" t="s">
        <v>203</v>
      </c>
      <c r="B37" s="463" t="s">
        <v>208</v>
      </c>
      <c r="C37" s="464" t="s">
        <v>192</v>
      </c>
      <c r="D37" s="460">
        <v>1.184</v>
      </c>
      <c r="E37" s="457">
        <v>1.574</v>
      </c>
      <c r="F37" s="457">
        <v>0.3900000000000001</v>
      </c>
      <c r="G37" s="457">
        <v>1.2570000000000001</v>
      </c>
      <c r="H37" s="457">
        <v>0</v>
      </c>
      <c r="I37" s="457">
        <v>0.12</v>
      </c>
      <c r="J37" s="457">
        <v>0.19</v>
      </c>
      <c r="K37" s="457">
        <v>0</v>
      </c>
      <c r="L37" s="457">
        <v>0</v>
      </c>
      <c r="M37" s="457">
        <v>0</v>
      </c>
      <c r="N37" s="457">
        <v>0</v>
      </c>
      <c r="O37" s="487">
        <v>0.007</v>
      </c>
    </row>
    <row r="38" spans="1:15" s="94" customFormat="1" ht="12.75">
      <c r="A38" s="488" t="s">
        <v>205</v>
      </c>
      <c r="B38" s="463" t="s">
        <v>210</v>
      </c>
      <c r="C38" s="464" t="s">
        <v>193</v>
      </c>
      <c r="D38" s="460">
        <v>3.41</v>
      </c>
      <c r="E38" s="457">
        <v>5.43</v>
      </c>
      <c r="F38" s="457">
        <v>2.0199999999999996</v>
      </c>
      <c r="G38" s="457">
        <v>3.56</v>
      </c>
      <c r="H38" s="457">
        <v>0.06</v>
      </c>
      <c r="I38" s="457">
        <v>0.13</v>
      </c>
      <c r="J38" s="457">
        <v>0.23</v>
      </c>
      <c r="K38" s="457">
        <v>0.13</v>
      </c>
      <c r="L38" s="457">
        <v>0.4700000000000001</v>
      </c>
      <c r="M38" s="457">
        <v>0.44</v>
      </c>
      <c r="N38" s="457">
        <v>0.1</v>
      </c>
      <c r="O38" s="487">
        <v>0.31</v>
      </c>
    </row>
    <row r="39" spans="1:15" s="94" customFormat="1" ht="12.75">
      <c r="A39" s="488" t="s">
        <v>207</v>
      </c>
      <c r="B39" s="463" t="s">
        <v>494</v>
      </c>
      <c r="C39" s="464" t="s">
        <v>194</v>
      </c>
      <c r="D39" s="460">
        <v>29.165999999999997</v>
      </c>
      <c r="E39" s="457">
        <v>34.006</v>
      </c>
      <c r="F39" s="457">
        <v>4.840000000000003</v>
      </c>
      <c r="G39" s="457">
        <v>3.2230000000000003</v>
      </c>
      <c r="H39" s="457">
        <v>3.15</v>
      </c>
      <c r="I39" s="457">
        <v>3.633</v>
      </c>
      <c r="J39" s="457">
        <v>4.66</v>
      </c>
      <c r="K39" s="457">
        <v>3.52</v>
      </c>
      <c r="L39" s="457">
        <v>3.9000000000000004</v>
      </c>
      <c r="M39" s="457">
        <v>3.96</v>
      </c>
      <c r="N39" s="457">
        <v>3.63</v>
      </c>
      <c r="O39" s="487">
        <v>4.33</v>
      </c>
    </row>
    <row r="40" spans="1:15" s="94" customFormat="1" ht="12.75">
      <c r="A40" s="488" t="s">
        <v>209</v>
      </c>
      <c r="B40" s="463" t="s">
        <v>214</v>
      </c>
      <c r="C40" s="464" t="s">
        <v>195</v>
      </c>
      <c r="D40" s="460">
        <v>5.494000000000001</v>
      </c>
      <c r="E40" s="457">
        <v>5.494000000000001</v>
      </c>
      <c r="F40" s="457">
        <v>0</v>
      </c>
      <c r="G40" s="457">
        <v>1.06</v>
      </c>
      <c r="H40" s="457">
        <v>1.08</v>
      </c>
      <c r="I40" s="457">
        <v>0</v>
      </c>
      <c r="J40" s="457">
        <v>0.967</v>
      </c>
      <c r="K40" s="457">
        <v>0</v>
      </c>
      <c r="L40" s="457">
        <v>0</v>
      </c>
      <c r="M40" s="457">
        <v>0.85</v>
      </c>
      <c r="N40" s="457">
        <v>0</v>
      </c>
      <c r="O40" s="487">
        <v>1.5370000000000001</v>
      </c>
    </row>
    <row r="41" spans="1:15" s="94" customFormat="1" ht="12.75">
      <c r="A41" s="488" t="s">
        <v>211</v>
      </c>
      <c r="B41" s="463" t="s">
        <v>204</v>
      </c>
      <c r="C41" s="464" t="s">
        <v>190</v>
      </c>
      <c r="D41" s="460">
        <v>1.5</v>
      </c>
      <c r="E41" s="457">
        <v>25.36</v>
      </c>
      <c r="F41" s="457">
        <v>23.86</v>
      </c>
      <c r="G41" s="457">
        <v>0.09</v>
      </c>
      <c r="H41" s="457">
        <v>0</v>
      </c>
      <c r="I41" s="457">
        <v>1.27</v>
      </c>
      <c r="J41" s="457">
        <v>0</v>
      </c>
      <c r="K41" s="457">
        <v>0</v>
      </c>
      <c r="L41" s="457">
        <v>0.14</v>
      </c>
      <c r="M41" s="457">
        <v>18.75</v>
      </c>
      <c r="N41" s="457">
        <v>5.11</v>
      </c>
      <c r="O41" s="487">
        <v>0</v>
      </c>
    </row>
    <row r="42" spans="1:15" s="94" customFormat="1" ht="12.75">
      <c r="A42" s="488" t="s">
        <v>213</v>
      </c>
      <c r="B42" s="463" t="s">
        <v>495</v>
      </c>
      <c r="C42" s="464" t="s">
        <v>191</v>
      </c>
      <c r="D42" s="460">
        <v>0.45000000000000007</v>
      </c>
      <c r="E42" s="457">
        <v>0.45000000000000007</v>
      </c>
      <c r="F42" s="457">
        <v>0</v>
      </c>
      <c r="G42" s="457">
        <v>0.11</v>
      </c>
      <c r="H42" s="457">
        <v>0.09</v>
      </c>
      <c r="I42" s="457">
        <v>0.08</v>
      </c>
      <c r="J42" s="457">
        <v>0.12</v>
      </c>
      <c r="K42" s="457">
        <v>0.02</v>
      </c>
      <c r="L42" s="457">
        <v>0</v>
      </c>
      <c r="M42" s="457">
        <v>0.01</v>
      </c>
      <c r="N42" s="457">
        <v>0</v>
      </c>
      <c r="O42" s="487">
        <v>0.02</v>
      </c>
    </row>
    <row r="43" spans="1:15" s="94" customFormat="1" ht="12.75">
      <c r="A43" s="488" t="s">
        <v>215</v>
      </c>
      <c r="B43" s="465" t="s">
        <v>496</v>
      </c>
      <c r="C43" s="466" t="s">
        <v>497</v>
      </c>
      <c r="D43" s="460">
        <v>0</v>
      </c>
      <c r="E43" s="457">
        <v>0</v>
      </c>
      <c r="F43" s="457">
        <v>0</v>
      </c>
      <c r="G43" s="457">
        <v>0</v>
      </c>
      <c r="H43" s="457">
        <v>0</v>
      </c>
      <c r="I43" s="457">
        <v>0</v>
      </c>
      <c r="J43" s="457">
        <v>0</v>
      </c>
      <c r="K43" s="457">
        <v>0</v>
      </c>
      <c r="L43" s="457">
        <v>0</v>
      </c>
      <c r="M43" s="457">
        <v>0</v>
      </c>
      <c r="N43" s="457">
        <v>0</v>
      </c>
      <c r="O43" s="487">
        <v>0</v>
      </c>
    </row>
    <row r="44" spans="1:15" s="94" customFormat="1" ht="12.75" customHeight="1">
      <c r="A44" s="488" t="s">
        <v>217</v>
      </c>
      <c r="B44" s="465" t="s">
        <v>73</v>
      </c>
      <c r="C44" s="466" t="s">
        <v>43</v>
      </c>
      <c r="D44" s="460">
        <v>21.88</v>
      </c>
      <c r="E44" s="457">
        <v>21.88</v>
      </c>
      <c r="F44" s="457">
        <v>0</v>
      </c>
      <c r="G44" s="457">
        <v>0</v>
      </c>
      <c r="H44" s="457">
        <v>0</v>
      </c>
      <c r="I44" s="457">
        <v>0</v>
      </c>
      <c r="J44" s="457">
        <v>21.88</v>
      </c>
      <c r="K44" s="457">
        <v>0</v>
      </c>
      <c r="L44" s="457">
        <v>0</v>
      </c>
      <c r="M44" s="457">
        <v>0</v>
      </c>
      <c r="N44" s="457">
        <v>0</v>
      </c>
      <c r="O44" s="487">
        <v>0</v>
      </c>
    </row>
    <row r="45" spans="1:15" s="94" customFormat="1" ht="12.75" customHeight="1">
      <c r="A45" s="488" t="s">
        <v>219</v>
      </c>
      <c r="B45" s="458" t="s">
        <v>113</v>
      </c>
      <c r="C45" s="459" t="s">
        <v>45</v>
      </c>
      <c r="D45" s="460">
        <v>26.130000000000003</v>
      </c>
      <c r="E45" s="457">
        <v>21.130000000000003</v>
      </c>
      <c r="F45" s="457">
        <v>-5</v>
      </c>
      <c r="G45" s="457">
        <v>0</v>
      </c>
      <c r="H45" s="457">
        <v>0.18</v>
      </c>
      <c r="I45" s="457">
        <v>0.08</v>
      </c>
      <c r="J45" s="457">
        <v>0</v>
      </c>
      <c r="K45" s="457">
        <v>0</v>
      </c>
      <c r="L45" s="457">
        <v>0</v>
      </c>
      <c r="M45" s="457">
        <v>0</v>
      </c>
      <c r="N45" s="457">
        <v>20.87</v>
      </c>
      <c r="O45" s="487">
        <v>0</v>
      </c>
    </row>
    <row r="46" spans="1:15" s="94" customFormat="1" ht="12.75" customHeight="1">
      <c r="A46" s="488" t="s">
        <v>486</v>
      </c>
      <c r="B46" s="458" t="s">
        <v>85</v>
      </c>
      <c r="C46" s="459" t="s">
        <v>86</v>
      </c>
      <c r="D46" s="460">
        <v>29.6</v>
      </c>
      <c r="E46" s="457">
        <v>29.6</v>
      </c>
      <c r="F46" s="457">
        <v>0</v>
      </c>
      <c r="G46" s="457">
        <v>0.42</v>
      </c>
      <c r="H46" s="457">
        <v>0.843</v>
      </c>
      <c r="I46" s="457">
        <v>0.05</v>
      </c>
      <c r="J46" s="457">
        <v>3.99</v>
      </c>
      <c r="K46" s="457">
        <v>3.85</v>
      </c>
      <c r="L46" s="457">
        <v>5.29</v>
      </c>
      <c r="M46" s="457">
        <v>1.45</v>
      </c>
      <c r="N46" s="457">
        <v>9.74</v>
      </c>
      <c r="O46" s="487">
        <v>3.967</v>
      </c>
    </row>
    <row r="47" spans="1:15" s="94" customFormat="1" ht="12.75" customHeight="1">
      <c r="A47" s="488" t="s">
        <v>487</v>
      </c>
      <c r="B47" s="467" t="s">
        <v>498</v>
      </c>
      <c r="C47" s="468" t="s">
        <v>48</v>
      </c>
      <c r="D47" s="460">
        <v>32.886</v>
      </c>
      <c r="E47" s="457">
        <v>32.676</v>
      </c>
      <c r="F47" s="457">
        <v>-0.21000000000000085</v>
      </c>
      <c r="G47" s="457">
        <v>0.63</v>
      </c>
      <c r="H47" s="457">
        <v>3.48</v>
      </c>
      <c r="I47" s="457">
        <v>8.95</v>
      </c>
      <c r="J47" s="457">
        <v>4.51</v>
      </c>
      <c r="K47" s="457">
        <v>2.23</v>
      </c>
      <c r="L47" s="457">
        <v>2.99</v>
      </c>
      <c r="M47" s="457">
        <v>5.173</v>
      </c>
      <c r="N47" s="457">
        <v>1.3929999999999998</v>
      </c>
      <c r="O47" s="487">
        <v>3.32</v>
      </c>
    </row>
    <row r="48" spans="1:15" s="94" customFormat="1" ht="12.75" customHeight="1">
      <c r="A48" s="488" t="s">
        <v>488</v>
      </c>
      <c r="B48" s="463" t="s">
        <v>499</v>
      </c>
      <c r="C48" s="464" t="s">
        <v>196</v>
      </c>
      <c r="D48" s="460">
        <v>0</v>
      </c>
      <c r="E48" s="457">
        <v>0</v>
      </c>
      <c r="F48" s="457">
        <v>0</v>
      </c>
      <c r="G48" s="457">
        <v>0</v>
      </c>
      <c r="H48" s="457">
        <v>0</v>
      </c>
      <c r="I48" s="457">
        <v>0</v>
      </c>
      <c r="J48" s="457">
        <v>0</v>
      </c>
      <c r="K48" s="457">
        <v>0</v>
      </c>
      <c r="L48" s="457">
        <v>0</v>
      </c>
      <c r="M48" s="457">
        <v>0</v>
      </c>
      <c r="N48" s="457">
        <v>0</v>
      </c>
      <c r="O48" s="487">
        <v>0</v>
      </c>
    </row>
    <row r="49" spans="1:15" s="94" customFormat="1" ht="12.75" customHeight="1">
      <c r="A49" s="488" t="s">
        <v>489</v>
      </c>
      <c r="B49" s="463" t="s">
        <v>218</v>
      </c>
      <c r="C49" s="464" t="s">
        <v>197</v>
      </c>
      <c r="D49" s="460">
        <v>0</v>
      </c>
      <c r="E49" s="457">
        <v>0</v>
      </c>
      <c r="F49" s="457">
        <v>0</v>
      </c>
      <c r="G49" s="457">
        <v>0</v>
      </c>
      <c r="H49" s="457">
        <v>0</v>
      </c>
      <c r="I49" s="457">
        <v>0</v>
      </c>
      <c r="J49" s="457">
        <v>0</v>
      </c>
      <c r="K49" s="457">
        <v>0</v>
      </c>
      <c r="L49" s="457">
        <v>0</v>
      </c>
      <c r="M49" s="457">
        <v>0</v>
      </c>
      <c r="N49" s="457">
        <v>0</v>
      </c>
      <c r="O49" s="487">
        <v>0</v>
      </c>
    </row>
    <row r="50" spans="1:15" s="94" customFormat="1" ht="12.75" customHeight="1">
      <c r="A50" s="488" t="s">
        <v>490</v>
      </c>
      <c r="B50" s="463" t="s">
        <v>220</v>
      </c>
      <c r="C50" s="464" t="s">
        <v>198</v>
      </c>
      <c r="D50" s="460">
        <v>4.389</v>
      </c>
      <c r="E50" s="457">
        <v>4.349</v>
      </c>
      <c r="F50" s="457">
        <v>-0.040000000000000036</v>
      </c>
      <c r="G50" s="457">
        <v>0.53</v>
      </c>
      <c r="H50" s="457">
        <v>0</v>
      </c>
      <c r="I50" s="457">
        <v>0.133</v>
      </c>
      <c r="J50" s="457">
        <v>0.083</v>
      </c>
      <c r="K50" s="457">
        <v>0.54</v>
      </c>
      <c r="L50" s="457">
        <v>0.88</v>
      </c>
      <c r="M50" s="457">
        <v>1.09</v>
      </c>
      <c r="N50" s="457">
        <v>0.043000000000000003</v>
      </c>
      <c r="O50" s="487">
        <v>1.05</v>
      </c>
    </row>
    <row r="51" spans="1:15" s="4" customFormat="1" ht="16.5" customHeight="1">
      <c r="A51" s="476" t="s">
        <v>46</v>
      </c>
      <c r="B51" s="450" t="s">
        <v>74</v>
      </c>
      <c r="C51" s="451" t="s">
        <v>55</v>
      </c>
      <c r="D51" s="448">
        <v>0</v>
      </c>
      <c r="E51" s="449">
        <v>0</v>
      </c>
      <c r="F51" s="449">
        <v>0</v>
      </c>
      <c r="G51" s="452">
        <v>0</v>
      </c>
      <c r="H51" s="452">
        <v>0</v>
      </c>
      <c r="I51" s="452">
        <v>0</v>
      </c>
      <c r="J51" s="452">
        <v>0</v>
      </c>
      <c r="K51" s="452">
        <v>0</v>
      </c>
      <c r="L51" s="452">
        <v>0</v>
      </c>
      <c r="M51" s="452">
        <v>0</v>
      </c>
      <c r="N51" s="452">
        <v>0</v>
      </c>
      <c r="O51" s="485">
        <v>0</v>
      </c>
    </row>
    <row r="52" spans="1:15" s="4" customFormat="1" ht="16.5" customHeight="1">
      <c r="A52" s="476" t="s">
        <v>47</v>
      </c>
      <c r="B52" s="469" t="s">
        <v>89</v>
      </c>
      <c r="C52" s="443" t="s">
        <v>90</v>
      </c>
      <c r="D52" s="448">
        <v>2.5570000000000004</v>
      </c>
      <c r="E52" s="449">
        <v>2.497</v>
      </c>
      <c r="F52" s="449">
        <v>-0.0600000000000005</v>
      </c>
      <c r="G52" s="452">
        <v>0.07</v>
      </c>
      <c r="H52" s="452">
        <v>0.22</v>
      </c>
      <c r="I52" s="452">
        <v>0.19</v>
      </c>
      <c r="J52" s="452">
        <v>0.88</v>
      </c>
      <c r="K52" s="452">
        <v>0.05</v>
      </c>
      <c r="L52" s="452">
        <v>0.24</v>
      </c>
      <c r="M52" s="452">
        <v>0.37</v>
      </c>
      <c r="N52" s="452">
        <v>0.44</v>
      </c>
      <c r="O52" s="485">
        <v>0.037</v>
      </c>
    </row>
    <row r="53" spans="1:15" s="4" customFormat="1" ht="16.5" customHeight="1">
      <c r="A53" s="476" t="s">
        <v>50</v>
      </c>
      <c r="B53" s="469" t="s">
        <v>91</v>
      </c>
      <c r="C53" s="443" t="s">
        <v>92</v>
      </c>
      <c r="D53" s="448">
        <v>0.12</v>
      </c>
      <c r="E53" s="449">
        <v>10.170000000000002</v>
      </c>
      <c r="F53" s="449">
        <v>10.050000000000002</v>
      </c>
      <c r="G53" s="452">
        <v>2.62</v>
      </c>
      <c r="H53" s="452">
        <v>0</v>
      </c>
      <c r="I53" s="452">
        <v>0</v>
      </c>
      <c r="J53" s="452">
        <v>0</v>
      </c>
      <c r="K53" s="452">
        <v>0</v>
      </c>
      <c r="L53" s="452">
        <v>0</v>
      </c>
      <c r="M53" s="452">
        <v>7.550000000000001</v>
      </c>
      <c r="N53" s="452">
        <v>0</v>
      </c>
      <c r="O53" s="485">
        <v>0</v>
      </c>
    </row>
    <row r="54" spans="1:15" s="4" customFormat="1" ht="16.5" customHeight="1">
      <c r="A54" s="476" t="s">
        <v>52</v>
      </c>
      <c r="B54" s="450" t="s">
        <v>75</v>
      </c>
      <c r="C54" s="451" t="s">
        <v>76</v>
      </c>
      <c r="D54" s="448">
        <v>558.7059999999999</v>
      </c>
      <c r="E54" s="449">
        <v>573.116</v>
      </c>
      <c r="F54" s="449">
        <v>14.410000000000082</v>
      </c>
      <c r="G54" s="452">
        <v>0</v>
      </c>
      <c r="H54" s="452">
        <v>60.943</v>
      </c>
      <c r="I54" s="452">
        <v>43.092999999999996</v>
      </c>
      <c r="J54" s="452">
        <v>98.83999999999999</v>
      </c>
      <c r="K54" s="452">
        <v>43.97</v>
      </c>
      <c r="L54" s="452">
        <v>125.33999999999999</v>
      </c>
      <c r="M54" s="452">
        <v>62.51</v>
      </c>
      <c r="N54" s="452">
        <v>75.12</v>
      </c>
      <c r="O54" s="485">
        <v>63.300000000000004</v>
      </c>
    </row>
    <row r="55" spans="1:15" s="4" customFormat="1" ht="16.5" customHeight="1">
      <c r="A55" s="476" t="s">
        <v>114</v>
      </c>
      <c r="B55" s="450" t="s">
        <v>77</v>
      </c>
      <c r="C55" s="451" t="s">
        <v>29</v>
      </c>
      <c r="D55" s="448">
        <v>33.87</v>
      </c>
      <c r="E55" s="449">
        <v>36.89</v>
      </c>
      <c r="F55" s="449">
        <v>3.020000000000003</v>
      </c>
      <c r="G55" s="452">
        <v>36.89</v>
      </c>
      <c r="H55" s="452">
        <v>0</v>
      </c>
      <c r="I55" s="452">
        <v>0</v>
      </c>
      <c r="J55" s="452">
        <v>0</v>
      </c>
      <c r="K55" s="452">
        <v>0</v>
      </c>
      <c r="L55" s="452">
        <v>0</v>
      </c>
      <c r="M55" s="452">
        <v>0</v>
      </c>
      <c r="N55" s="452">
        <v>0</v>
      </c>
      <c r="O55" s="485">
        <v>0</v>
      </c>
    </row>
    <row r="56" spans="1:15" s="4" customFormat="1" ht="16.5" customHeight="1">
      <c r="A56" s="476" t="s">
        <v>115</v>
      </c>
      <c r="B56" s="450" t="s">
        <v>78</v>
      </c>
      <c r="C56" s="451" t="s">
        <v>79</v>
      </c>
      <c r="D56" s="448">
        <v>13.963000000000001</v>
      </c>
      <c r="E56" s="449">
        <v>12.883000000000001</v>
      </c>
      <c r="F56" s="449">
        <v>-1.08</v>
      </c>
      <c r="G56" s="452">
        <v>6.997</v>
      </c>
      <c r="H56" s="452">
        <v>0.347</v>
      </c>
      <c r="I56" s="452">
        <v>1.027</v>
      </c>
      <c r="J56" s="452">
        <v>1.237</v>
      </c>
      <c r="K56" s="452">
        <v>0.247</v>
      </c>
      <c r="L56" s="452">
        <v>1.727</v>
      </c>
      <c r="M56" s="452">
        <v>0.637</v>
      </c>
      <c r="N56" s="452">
        <v>0.12700000000000022</v>
      </c>
      <c r="O56" s="485">
        <v>0.537</v>
      </c>
    </row>
    <row r="57" spans="1:15" s="4" customFormat="1" ht="16.5" customHeight="1">
      <c r="A57" s="476" t="s">
        <v>116</v>
      </c>
      <c r="B57" s="450" t="s">
        <v>80</v>
      </c>
      <c r="C57" s="451" t="s">
        <v>81</v>
      </c>
      <c r="D57" s="448">
        <v>1.6460000000000001</v>
      </c>
      <c r="E57" s="449">
        <v>1.6460000000000001</v>
      </c>
      <c r="F57" s="449">
        <v>0</v>
      </c>
      <c r="G57" s="452">
        <v>0.213</v>
      </c>
      <c r="H57" s="452">
        <v>0.193</v>
      </c>
      <c r="I57" s="452">
        <v>0.12</v>
      </c>
      <c r="J57" s="452">
        <v>0.15</v>
      </c>
      <c r="K57" s="452">
        <v>0.58</v>
      </c>
      <c r="L57" s="452">
        <v>0.09</v>
      </c>
      <c r="M57" s="452">
        <v>0.3</v>
      </c>
      <c r="N57" s="452">
        <v>0</v>
      </c>
      <c r="O57" s="485">
        <v>0</v>
      </c>
    </row>
    <row r="58" spans="1:15" s="91" customFormat="1" ht="16.5" customHeight="1">
      <c r="A58" s="476" t="s">
        <v>117</v>
      </c>
      <c r="B58" s="450" t="s">
        <v>82</v>
      </c>
      <c r="C58" s="451" t="s">
        <v>83</v>
      </c>
      <c r="D58" s="448">
        <v>0</v>
      </c>
      <c r="E58" s="449">
        <v>0</v>
      </c>
      <c r="F58" s="449">
        <v>0</v>
      </c>
      <c r="G58" s="452">
        <v>0</v>
      </c>
      <c r="H58" s="452">
        <v>0</v>
      </c>
      <c r="I58" s="452">
        <v>0</v>
      </c>
      <c r="J58" s="452">
        <v>0</v>
      </c>
      <c r="K58" s="452">
        <v>0</v>
      </c>
      <c r="L58" s="452">
        <v>0</v>
      </c>
      <c r="M58" s="452">
        <v>0</v>
      </c>
      <c r="N58" s="452">
        <v>0</v>
      </c>
      <c r="O58" s="485">
        <v>0</v>
      </c>
    </row>
    <row r="59" spans="1:15" s="91" customFormat="1" ht="16.5" customHeight="1">
      <c r="A59" s="476" t="s">
        <v>118</v>
      </c>
      <c r="B59" s="469" t="s">
        <v>500</v>
      </c>
      <c r="C59" s="443" t="s">
        <v>93</v>
      </c>
      <c r="D59" s="448">
        <v>6.497</v>
      </c>
      <c r="E59" s="449">
        <v>6.497</v>
      </c>
      <c r="F59" s="449">
        <v>0</v>
      </c>
      <c r="G59" s="452">
        <v>0.73</v>
      </c>
      <c r="H59" s="452">
        <v>0.65</v>
      </c>
      <c r="I59" s="452">
        <v>0.38</v>
      </c>
      <c r="J59" s="452">
        <v>0.89</v>
      </c>
      <c r="K59" s="452">
        <v>1.09</v>
      </c>
      <c r="L59" s="452">
        <v>1.11</v>
      </c>
      <c r="M59" s="452">
        <v>0.72</v>
      </c>
      <c r="N59" s="452">
        <v>0</v>
      </c>
      <c r="O59" s="485">
        <v>0.927</v>
      </c>
    </row>
    <row r="60" spans="1:15" s="91" customFormat="1" ht="16.5" customHeight="1">
      <c r="A60" s="476" t="s">
        <v>119</v>
      </c>
      <c r="B60" s="470" t="s">
        <v>94</v>
      </c>
      <c r="C60" s="471" t="s">
        <v>49</v>
      </c>
      <c r="D60" s="448">
        <v>759.6759999999999</v>
      </c>
      <c r="E60" s="449">
        <v>751.6559999999998</v>
      </c>
      <c r="F60" s="449">
        <v>-8.020000000000095</v>
      </c>
      <c r="G60" s="452">
        <v>37.82</v>
      </c>
      <c r="H60" s="452">
        <v>196.79000000000002</v>
      </c>
      <c r="I60" s="452">
        <v>55.39</v>
      </c>
      <c r="J60" s="452">
        <v>104.57000000000001</v>
      </c>
      <c r="K60" s="452">
        <v>119.04</v>
      </c>
      <c r="L60" s="452">
        <v>40.18</v>
      </c>
      <c r="M60" s="452">
        <v>63.953</v>
      </c>
      <c r="N60" s="452">
        <v>43.742999999999995</v>
      </c>
      <c r="O60" s="485">
        <v>90.17</v>
      </c>
    </row>
    <row r="61" spans="1:15" s="91" customFormat="1" ht="16.5" customHeight="1">
      <c r="A61" s="476" t="s">
        <v>120</v>
      </c>
      <c r="B61" s="470" t="s">
        <v>95</v>
      </c>
      <c r="C61" s="471" t="s">
        <v>51</v>
      </c>
      <c r="D61" s="448">
        <v>0</v>
      </c>
      <c r="E61" s="449">
        <v>0</v>
      </c>
      <c r="F61" s="449">
        <v>0</v>
      </c>
      <c r="G61" s="452">
        <v>0</v>
      </c>
      <c r="H61" s="452">
        <v>0</v>
      </c>
      <c r="I61" s="452">
        <v>0</v>
      </c>
      <c r="J61" s="452">
        <v>0</v>
      </c>
      <c r="K61" s="452">
        <v>0</v>
      </c>
      <c r="L61" s="452">
        <v>0</v>
      </c>
      <c r="M61" s="452">
        <v>0</v>
      </c>
      <c r="N61" s="452">
        <v>0</v>
      </c>
      <c r="O61" s="485">
        <v>0</v>
      </c>
    </row>
    <row r="62" spans="1:15" s="4" customFormat="1" ht="16.5" customHeight="1">
      <c r="A62" s="476" t="s">
        <v>121</v>
      </c>
      <c r="B62" s="470" t="s">
        <v>84</v>
      </c>
      <c r="C62" s="471" t="s">
        <v>54</v>
      </c>
      <c r="D62" s="448">
        <v>0</v>
      </c>
      <c r="E62" s="449">
        <v>0</v>
      </c>
      <c r="F62" s="449">
        <v>0</v>
      </c>
      <c r="G62" s="452">
        <v>0</v>
      </c>
      <c r="H62" s="452">
        <v>0</v>
      </c>
      <c r="I62" s="452">
        <v>0</v>
      </c>
      <c r="J62" s="452">
        <v>0</v>
      </c>
      <c r="K62" s="452">
        <v>0</v>
      </c>
      <c r="L62" s="452">
        <v>0</v>
      </c>
      <c r="M62" s="452">
        <v>0</v>
      </c>
      <c r="N62" s="452">
        <v>0</v>
      </c>
      <c r="O62" s="485">
        <v>0</v>
      </c>
    </row>
    <row r="63" spans="1:15" s="3" customFormat="1" ht="16.5" customHeight="1">
      <c r="A63" s="490">
        <v>3</v>
      </c>
      <c r="B63" s="473" t="s">
        <v>96</v>
      </c>
      <c r="C63" s="472" t="s">
        <v>97</v>
      </c>
      <c r="D63" s="448">
        <v>0</v>
      </c>
      <c r="E63" s="445">
        <v>0</v>
      </c>
      <c r="F63" s="449">
        <v>0</v>
      </c>
      <c r="G63" s="445">
        <v>0</v>
      </c>
      <c r="H63" s="445">
        <v>0</v>
      </c>
      <c r="I63" s="445">
        <v>0</v>
      </c>
      <c r="J63" s="445">
        <v>0</v>
      </c>
      <c r="K63" s="445">
        <v>0</v>
      </c>
      <c r="L63" s="445">
        <v>0</v>
      </c>
      <c r="M63" s="445">
        <v>0</v>
      </c>
      <c r="N63" s="445">
        <v>0</v>
      </c>
      <c r="O63" s="483">
        <v>0</v>
      </c>
    </row>
    <row r="64" spans="1:15" s="3" customFormat="1" ht="16.5" customHeight="1">
      <c r="A64" s="491" t="s">
        <v>133</v>
      </c>
      <c r="B64" s="441" t="s">
        <v>474</v>
      </c>
      <c r="C64" s="440"/>
      <c r="D64" s="444"/>
      <c r="E64" s="445">
        <v>0</v>
      </c>
      <c r="F64" s="449">
        <v>0</v>
      </c>
      <c r="G64" s="445">
        <v>0</v>
      </c>
      <c r="H64" s="445">
        <v>0</v>
      </c>
      <c r="I64" s="445">
        <v>0</v>
      </c>
      <c r="J64" s="445">
        <v>0</v>
      </c>
      <c r="K64" s="445">
        <v>0</v>
      </c>
      <c r="L64" s="445">
        <v>0</v>
      </c>
      <c r="M64" s="445">
        <v>0</v>
      </c>
      <c r="N64" s="445">
        <v>0</v>
      </c>
      <c r="O64" s="483">
        <v>0</v>
      </c>
    </row>
    <row r="65" spans="1:15" s="3" customFormat="1" ht="16.5" customHeight="1">
      <c r="A65" s="491">
        <v>1</v>
      </c>
      <c r="B65" s="441" t="s">
        <v>502</v>
      </c>
      <c r="C65" s="440" t="s">
        <v>98</v>
      </c>
      <c r="D65" s="444"/>
      <c r="E65" s="445">
        <v>0</v>
      </c>
      <c r="F65" s="449">
        <v>0</v>
      </c>
      <c r="G65" s="445">
        <v>0</v>
      </c>
      <c r="H65" s="445">
        <v>0</v>
      </c>
      <c r="I65" s="445">
        <v>0</v>
      </c>
      <c r="J65" s="445">
        <v>0</v>
      </c>
      <c r="K65" s="445">
        <v>0</v>
      </c>
      <c r="L65" s="445">
        <v>0</v>
      </c>
      <c r="M65" s="445">
        <v>0</v>
      </c>
      <c r="N65" s="445">
        <v>0</v>
      </c>
      <c r="O65" s="483">
        <v>0</v>
      </c>
    </row>
    <row r="66" spans="1:15" s="3" customFormat="1" ht="16.5" customHeight="1">
      <c r="A66" s="491">
        <v>2</v>
      </c>
      <c r="B66" s="441" t="s">
        <v>503</v>
      </c>
      <c r="C66" s="440" t="s">
        <v>99</v>
      </c>
      <c r="D66" s="444"/>
      <c r="E66" s="445">
        <v>0</v>
      </c>
      <c r="F66" s="449">
        <v>0</v>
      </c>
      <c r="G66" s="445">
        <v>0</v>
      </c>
      <c r="H66" s="445">
        <v>0</v>
      </c>
      <c r="I66" s="445">
        <v>0</v>
      </c>
      <c r="J66" s="445">
        <v>0</v>
      </c>
      <c r="K66" s="445">
        <v>0</v>
      </c>
      <c r="L66" s="445">
        <v>0</v>
      </c>
      <c r="M66" s="445">
        <v>0</v>
      </c>
      <c r="N66" s="445">
        <v>0</v>
      </c>
      <c r="O66" s="483">
        <v>0</v>
      </c>
    </row>
    <row r="67" spans="1:15" s="3" customFormat="1" ht="16.5" customHeight="1">
      <c r="A67" s="491">
        <v>3</v>
      </c>
      <c r="B67" s="441" t="s">
        <v>504</v>
      </c>
      <c r="C67" s="440" t="s">
        <v>100</v>
      </c>
      <c r="D67" s="444">
        <v>1142.646</v>
      </c>
      <c r="E67" s="445">
        <v>1142.646</v>
      </c>
      <c r="F67" s="445">
        <v>0</v>
      </c>
      <c r="G67" s="445">
        <v>1142.646</v>
      </c>
      <c r="H67" s="445">
        <v>0</v>
      </c>
      <c r="I67" s="445">
        <v>0</v>
      </c>
      <c r="J67" s="445">
        <v>0</v>
      </c>
      <c r="K67" s="445">
        <v>0</v>
      </c>
      <c r="L67" s="445">
        <v>0</v>
      </c>
      <c r="M67" s="445">
        <v>0</v>
      </c>
      <c r="N67" s="445">
        <v>0</v>
      </c>
      <c r="O67" s="483">
        <v>0</v>
      </c>
    </row>
    <row r="68" spans="1:15" s="3" customFormat="1" ht="38.25">
      <c r="A68" s="491">
        <v>4</v>
      </c>
      <c r="B68" s="441" t="s">
        <v>505</v>
      </c>
      <c r="C68" s="440" t="s">
        <v>506</v>
      </c>
      <c r="D68" s="444">
        <v>22542.313000000002</v>
      </c>
      <c r="E68" s="445">
        <v>22333.063000000002</v>
      </c>
      <c r="F68" s="445">
        <v>-209.25</v>
      </c>
      <c r="G68" s="445">
        <v>694.703</v>
      </c>
      <c r="H68" s="445">
        <v>3005.4030000000002</v>
      </c>
      <c r="I68" s="445">
        <v>2074.05</v>
      </c>
      <c r="J68" s="445">
        <v>5505.532999999999</v>
      </c>
      <c r="K68" s="445">
        <v>2102.3500000000004</v>
      </c>
      <c r="L68" s="445">
        <v>1132.957</v>
      </c>
      <c r="M68" s="445">
        <v>1551.57</v>
      </c>
      <c r="N68" s="445">
        <v>3365.7400000000002</v>
      </c>
      <c r="O68" s="483">
        <v>2900.757</v>
      </c>
    </row>
    <row r="69" spans="1:15" s="3" customFormat="1" ht="25.5">
      <c r="A69" s="491">
        <v>5</v>
      </c>
      <c r="B69" s="474" t="s">
        <v>507</v>
      </c>
      <c r="C69" s="436" t="s">
        <v>508</v>
      </c>
      <c r="D69" s="475">
        <v>2694.67</v>
      </c>
      <c r="E69" s="445">
        <v>2330.33</v>
      </c>
      <c r="F69" s="445">
        <v>-364.34000000000015</v>
      </c>
      <c r="G69" s="445">
        <v>0</v>
      </c>
      <c r="H69" s="445">
        <v>0</v>
      </c>
      <c r="I69" s="445">
        <v>0</v>
      </c>
      <c r="J69" s="445">
        <v>2280.14</v>
      </c>
      <c r="K69" s="445">
        <v>50.19</v>
      </c>
      <c r="L69" s="445">
        <v>0</v>
      </c>
      <c r="M69" s="445">
        <v>0</v>
      </c>
      <c r="N69" s="445">
        <v>0</v>
      </c>
      <c r="O69" s="483">
        <v>0</v>
      </c>
    </row>
    <row r="70" spans="1:15" s="3" customFormat="1" ht="16.5" customHeight="1">
      <c r="A70" s="491">
        <v>6</v>
      </c>
      <c r="B70" s="474" t="s">
        <v>479</v>
      </c>
      <c r="C70" s="436" t="s">
        <v>480</v>
      </c>
      <c r="D70" s="475"/>
      <c r="E70" s="445">
        <v>0</v>
      </c>
      <c r="F70" s="445">
        <v>0</v>
      </c>
      <c r="G70" s="445">
        <v>0</v>
      </c>
      <c r="H70" s="445">
        <v>0</v>
      </c>
      <c r="I70" s="445">
        <v>0</v>
      </c>
      <c r="J70" s="445">
        <v>0</v>
      </c>
      <c r="K70" s="445">
        <v>0</v>
      </c>
      <c r="L70" s="445">
        <v>0</v>
      </c>
      <c r="M70" s="445">
        <v>0</v>
      </c>
      <c r="N70" s="445">
        <v>0</v>
      </c>
      <c r="O70" s="483">
        <v>0</v>
      </c>
    </row>
    <row r="71" spans="1:15" s="3" customFormat="1" ht="16.5" customHeight="1">
      <c r="A71" s="491">
        <v>7</v>
      </c>
      <c r="B71" s="474" t="s">
        <v>509</v>
      </c>
      <c r="C71" s="436" t="s">
        <v>510</v>
      </c>
      <c r="D71" s="475"/>
      <c r="E71" s="445">
        <v>0</v>
      </c>
      <c r="F71" s="445">
        <v>0</v>
      </c>
      <c r="G71" s="445">
        <v>0</v>
      </c>
      <c r="H71" s="445">
        <v>0</v>
      </c>
      <c r="I71" s="445">
        <v>0</v>
      </c>
      <c r="J71" s="445">
        <v>0</v>
      </c>
      <c r="K71" s="445">
        <v>0</v>
      </c>
      <c r="L71" s="445">
        <v>0</v>
      </c>
      <c r="M71" s="445">
        <v>0</v>
      </c>
      <c r="N71" s="445">
        <v>0</v>
      </c>
      <c r="O71" s="483">
        <v>0</v>
      </c>
    </row>
    <row r="72" spans="1:15" s="3" customFormat="1" ht="25.5">
      <c r="A72" s="491">
        <v>8</v>
      </c>
      <c r="B72" s="474" t="s">
        <v>511</v>
      </c>
      <c r="C72" s="436" t="s">
        <v>512</v>
      </c>
      <c r="D72" s="475"/>
      <c r="E72" s="445">
        <v>0</v>
      </c>
      <c r="F72" s="445">
        <v>0</v>
      </c>
      <c r="G72" s="445">
        <v>0</v>
      </c>
      <c r="H72" s="445">
        <v>0</v>
      </c>
      <c r="I72" s="445">
        <v>0</v>
      </c>
      <c r="J72" s="445">
        <v>0</v>
      </c>
      <c r="K72" s="445">
        <v>0</v>
      </c>
      <c r="L72" s="445">
        <v>0</v>
      </c>
      <c r="M72" s="445">
        <v>0</v>
      </c>
      <c r="N72" s="445">
        <v>0</v>
      </c>
      <c r="O72" s="483">
        <v>0</v>
      </c>
    </row>
    <row r="73" spans="1:15" s="3" customFormat="1" ht="16.5" customHeight="1">
      <c r="A73" s="491">
        <v>9</v>
      </c>
      <c r="B73" s="474" t="s">
        <v>513</v>
      </c>
      <c r="C73" s="436" t="s">
        <v>514</v>
      </c>
      <c r="D73" s="475"/>
      <c r="E73" s="445">
        <v>3.85</v>
      </c>
      <c r="F73" s="445">
        <v>3.85</v>
      </c>
      <c r="G73" s="445">
        <v>3.85</v>
      </c>
      <c r="H73" s="445">
        <v>0</v>
      </c>
      <c r="I73" s="445">
        <v>0</v>
      </c>
      <c r="J73" s="445">
        <v>0</v>
      </c>
      <c r="K73" s="445">
        <v>0</v>
      </c>
      <c r="L73" s="445">
        <v>0</v>
      </c>
      <c r="M73" s="445">
        <v>0</v>
      </c>
      <c r="N73" s="445">
        <v>0</v>
      </c>
      <c r="O73" s="483">
        <v>0</v>
      </c>
    </row>
    <row r="74" spans="1:15" s="3" customFormat="1" ht="16.5" customHeight="1">
      <c r="A74" s="491">
        <v>10</v>
      </c>
      <c r="B74" s="474" t="s">
        <v>477</v>
      </c>
      <c r="C74" s="436" t="s">
        <v>478</v>
      </c>
      <c r="D74" s="475"/>
      <c r="E74" s="445">
        <v>0</v>
      </c>
      <c r="F74" s="445">
        <v>0</v>
      </c>
      <c r="G74" s="445">
        <v>0</v>
      </c>
      <c r="H74" s="445">
        <v>0</v>
      </c>
      <c r="I74" s="445">
        <v>0</v>
      </c>
      <c r="J74" s="445">
        <v>0</v>
      </c>
      <c r="K74" s="445">
        <v>0</v>
      </c>
      <c r="L74" s="445">
        <v>0</v>
      </c>
      <c r="M74" s="445">
        <v>0</v>
      </c>
      <c r="N74" s="445">
        <v>0</v>
      </c>
      <c r="O74" s="483">
        <v>0</v>
      </c>
    </row>
    <row r="75" spans="1:15" s="3" customFormat="1" ht="16.5" customHeight="1">
      <c r="A75" s="491">
        <v>11</v>
      </c>
      <c r="B75" s="474" t="s">
        <v>475</v>
      </c>
      <c r="C75" s="436" t="s">
        <v>476</v>
      </c>
      <c r="D75" s="475"/>
      <c r="E75" s="445">
        <v>3.63</v>
      </c>
      <c r="F75" s="445">
        <v>3.63</v>
      </c>
      <c r="G75" s="445">
        <v>3.63</v>
      </c>
      <c r="H75" s="445">
        <v>0</v>
      </c>
      <c r="I75" s="445">
        <v>0</v>
      </c>
      <c r="J75" s="445">
        <v>0</v>
      </c>
      <c r="K75" s="445">
        <v>0</v>
      </c>
      <c r="L75" s="445">
        <v>0</v>
      </c>
      <c r="M75" s="445">
        <v>0</v>
      </c>
      <c r="N75" s="445">
        <v>0</v>
      </c>
      <c r="O75" s="483">
        <v>0</v>
      </c>
    </row>
    <row r="76" spans="1:15" s="3" customFormat="1" ht="16.5" customHeight="1">
      <c r="A76" s="491">
        <v>12</v>
      </c>
      <c r="B76" s="473" t="s">
        <v>515</v>
      </c>
      <c r="C76" s="472" t="s">
        <v>516</v>
      </c>
      <c r="D76" s="445"/>
      <c r="E76" s="445">
        <v>0</v>
      </c>
      <c r="F76" s="445">
        <v>0</v>
      </c>
      <c r="G76" s="445">
        <v>0</v>
      </c>
      <c r="H76" s="445">
        <v>0</v>
      </c>
      <c r="I76" s="445">
        <v>0</v>
      </c>
      <c r="J76" s="445">
        <v>0</v>
      </c>
      <c r="K76" s="445">
        <v>0</v>
      </c>
      <c r="L76" s="445">
        <v>0</v>
      </c>
      <c r="M76" s="445">
        <v>0</v>
      </c>
      <c r="N76" s="445">
        <v>0</v>
      </c>
      <c r="O76" s="483">
        <v>0</v>
      </c>
    </row>
    <row r="77" spans="1:15" s="3" customFormat="1" ht="26.25" customHeight="1" thickBot="1">
      <c r="A77" s="492">
        <v>13</v>
      </c>
      <c r="B77" s="493" t="s">
        <v>481</v>
      </c>
      <c r="C77" s="494" t="s">
        <v>482</v>
      </c>
      <c r="D77" s="495"/>
      <c r="E77" s="496">
        <v>0</v>
      </c>
      <c r="F77" s="496">
        <v>0</v>
      </c>
      <c r="G77" s="496">
        <v>0</v>
      </c>
      <c r="H77" s="496">
        <v>0</v>
      </c>
      <c r="I77" s="496">
        <v>0</v>
      </c>
      <c r="J77" s="496">
        <v>0</v>
      </c>
      <c r="K77" s="496">
        <v>0</v>
      </c>
      <c r="L77" s="496">
        <v>0</v>
      </c>
      <c r="M77" s="496">
        <v>0</v>
      </c>
      <c r="N77" s="496">
        <v>0</v>
      </c>
      <c r="O77" s="497">
        <v>0</v>
      </c>
    </row>
    <row r="78" spans="1:15" s="2" customFormat="1" ht="18.75" customHeight="1">
      <c r="A78" s="626" t="s">
        <v>517</v>
      </c>
      <c r="B78" s="626"/>
      <c r="C78" s="626"/>
      <c r="D78" s="240"/>
      <c r="E78" s="82"/>
      <c r="F78" s="82"/>
      <c r="G78" s="82"/>
      <c r="H78" s="82"/>
      <c r="I78" s="82"/>
      <c r="J78" s="82"/>
      <c r="K78" s="82"/>
      <c r="L78" s="82"/>
      <c r="M78" s="82"/>
      <c r="N78" s="82"/>
      <c r="O78" s="82"/>
    </row>
    <row r="81" spans="6:7" ht="18.75">
      <c r="F81" s="242"/>
      <c r="G81" s="243"/>
    </row>
  </sheetData>
  <sheetProtection/>
  <mergeCells count="11">
    <mergeCell ref="A78:C78"/>
    <mergeCell ref="A5:A6"/>
    <mergeCell ref="B5:B6"/>
    <mergeCell ref="C5:C6"/>
    <mergeCell ref="E5:E6"/>
    <mergeCell ref="G5:O5"/>
    <mergeCell ref="D5:D6"/>
    <mergeCell ref="F5:F6"/>
    <mergeCell ref="A2:O2"/>
    <mergeCell ref="A3:O3"/>
    <mergeCell ref="N4:O4"/>
  </mergeCells>
  <printOptions horizontalCentered="1"/>
  <pageMargins left="0.1968503937007874" right="0.1968503937007874" top="0.5905511811023623" bottom="0.31496062992125984" header="0.2362204724409449" footer="0.31496062992125984"/>
  <pageSetup fitToHeight="0" fitToWidth="1"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1:M46"/>
  <sheetViews>
    <sheetView showZeros="0" view="pageBreakPreview" zoomScale="90" zoomScaleSheetLayoutView="90" zoomScalePageLayoutView="0" workbookViewId="0" topLeftCell="A1">
      <pane xSplit="3" ySplit="7" topLeftCell="D35" activePane="bottomRight" state="frozen"/>
      <selection pane="topLeft" activeCell="J9" sqref="J9"/>
      <selection pane="topRight" activeCell="J9" sqref="J9"/>
      <selection pane="bottomLeft" activeCell="J9" sqref="J9"/>
      <selection pane="bottomRight" activeCell="G31" sqref="G31"/>
    </sheetView>
  </sheetViews>
  <sheetFormatPr defaultColWidth="9.140625" defaultRowHeight="15"/>
  <cols>
    <col min="1" max="1" width="6.140625" style="113" customWidth="1"/>
    <col min="2" max="2" width="42.421875" style="113" customWidth="1"/>
    <col min="3" max="3" width="11.7109375" style="113" customWidth="1"/>
    <col min="4" max="4" width="14.57421875" style="113" bestFit="1" customWidth="1"/>
    <col min="5" max="5" width="12.8515625" style="113" customWidth="1"/>
    <col min="6" max="6" width="10.57421875" style="113" customWidth="1"/>
    <col min="7" max="7" width="10.421875" style="113" customWidth="1"/>
    <col min="8" max="8" width="11.140625" style="113" customWidth="1"/>
    <col min="9" max="9" width="11.7109375" style="113" customWidth="1"/>
    <col min="10" max="10" width="10.00390625" style="113" customWidth="1"/>
    <col min="11" max="11" width="11.7109375" style="113" customWidth="1"/>
    <col min="12" max="12" width="10.28125" style="113" customWidth="1"/>
    <col min="13" max="13" width="10.00390625" style="113" customWidth="1"/>
    <col min="14" max="16384" width="9.140625" style="113" customWidth="1"/>
  </cols>
  <sheetData>
    <row r="1" s="112" customFormat="1" ht="15">
      <c r="A1" s="114" t="s">
        <v>5</v>
      </c>
    </row>
    <row r="2" spans="1:13" s="112" customFormat="1" ht="14.25" customHeight="1">
      <c r="A2" s="635" t="s">
        <v>541</v>
      </c>
      <c r="B2" s="635"/>
      <c r="C2" s="635"/>
      <c r="D2" s="635"/>
      <c r="E2" s="635"/>
      <c r="F2" s="635"/>
      <c r="G2" s="635"/>
      <c r="H2" s="635"/>
      <c r="I2" s="635"/>
      <c r="J2" s="635"/>
      <c r="K2" s="635"/>
      <c r="L2" s="635"/>
      <c r="M2" s="635"/>
    </row>
    <row r="3" spans="1:13" s="112" customFormat="1" ht="14.25" customHeight="1">
      <c r="A3" s="636" t="s">
        <v>562</v>
      </c>
      <c r="B3" s="636"/>
      <c r="C3" s="636"/>
      <c r="D3" s="636"/>
      <c r="E3" s="636"/>
      <c r="F3" s="636"/>
      <c r="G3" s="636"/>
      <c r="H3" s="636"/>
      <c r="I3" s="636"/>
      <c r="J3" s="636"/>
      <c r="K3" s="636"/>
      <c r="L3" s="636"/>
      <c r="M3" s="636"/>
    </row>
    <row r="4" spans="2:13" s="112" customFormat="1" ht="15" customHeight="1" thickBot="1">
      <c r="B4" s="165"/>
      <c r="C4" s="165"/>
      <c r="D4" s="319"/>
      <c r="E4" s="165"/>
      <c r="F4" s="165"/>
      <c r="G4" s="165"/>
      <c r="H4" s="165"/>
      <c r="I4" s="165"/>
      <c r="J4" s="165"/>
      <c r="K4" s="219"/>
      <c r="L4" s="632" t="s">
        <v>58</v>
      </c>
      <c r="M4" s="632"/>
    </row>
    <row r="5" spans="1:13" ht="15.75" customHeight="1">
      <c r="A5" s="639" t="s">
        <v>1</v>
      </c>
      <c r="B5" s="641" t="s">
        <v>56</v>
      </c>
      <c r="C5" s="641" t="s">
        <v>7</v>
      </c>
      <c r="D5" s="643" t="s">
        <v>134</v>
      </c>
      <c r="E5" s="633" t="s">
        <v>135</v>
      </c>
      <c r="F5" s="633"/>
      <c r="G5" s="633"/>
      <c r="H5" s="633"/>
      <c r="I5" s="633"/>
      <c r="J5" s="633"/>
      <c r="K5" s="633"/>
      <c r="L5" s="633"/>
      <c r="M5" s="634"/>
    </row>
    <row r="6" spans="1:13" ht="36" customHeight="1">
      <c r="A6" s="640"/>
      <c r="B6" s="642"/>
      <c r="C6" s="642"/>
      <c r="D6" s="644"/>
      <c r="E6" s="279" t="s">
        <v>551</v>
      </c>
      <c r="F6" s="279" t="s">
        <v>552</v>
      </c>
      <c r="G6" s="279" t="s">
        <v>553</v>
      </c>
      <c r="H6" s="279" t="s">
        <v>554</v>
      </c>
      <c r="I6" s="279" t="s">
        <v>555</v>
      </c>
      <c r="J6" s="279" t="s">
        <v>556</v>
      </c>
      <c r="K6" s="279" t="s">
        <v>557</v>
      </c>
      <c r="L6" s="279" t="s">
        <v>558</v>
      </c>
      <c r="M6" s="280" t="s">
        <v>559</v>
      </c>
    </row>
    <row r="7" spans="1:13" s="136" customFormat="1" ht="14.25" customHeight="1">
      <c r="A7" s="281">
        <v>-1</v>
      </c>
      <c r="B7" s="282">
        <v>-2</v>
      </c>
      <c r="C7" s="282">
        <v>-3</v>
      </c>
      <c r="D7" s="282" t="s">
        <v>560</v>
      </c>
      <c r="E7" s="282">
        <v>-5</v>
      </c>
      <c r="F7" s="282">
        <v>-6</v>
      </c>
      <c r="G7" s="282">
        <v>-7</v>
      </c>
      <c r="H7" s="282">
        <v>-8</v>
      </c>
      <c r="I7" s="282">
        <v>-9</v>
      </c>
      <c r="J7" s="282">
        <v>-10</v>
      </c>
      <c r="K7" s="282">
        <v>-11</v>
      </c>
      <c r="L7" s="282">
        <v>-12</v>
      </c>
      <c r="M7" s="283">
        <v>-13</v>
      </c>
    </row>
    <row r="8" spans="1:13" s="150" customFormat="1" ht="41.25" customHeight="1">
      <c r="A8" s="284">
        <v>1</v>
      </c>
      <c r="B8" s="285" t="s">
        <v>141</v>
      </c>
      <c r="C8" s="286" t="s">
        <v>142</v>
      </c>
      <c r="D8" s="287">
        <v>313.09000000000003</v>
      </c>
      <c r="E8" s="287">
        <v>34.510000000000005</v>
      </c>
      <c r="F8" s="287">
        <v>24.29</v>
      </c>
      <c r="G8" s="287">
        <v>13.01</v>
      </c>
      <c r="H8" s="287">
        <v>20.999999999999996</v>
      </c>
      <c r="I8" s="287">
        <v>18.03</v>
      </c>
      <c r="J8" s="287">
        <v>19.93</v>
      </c>
      <c r="K8" s="287">
        <v>82.47</v>
      </c>
      <c r="L8" s="287">
        <v>32.99</v>
      </c>
      <c r="M8" s="288">
        <v>66.86</v>
      </c>
    </row>
    <row r="9" spans="1:13" s="150" customFormat="1" ht="27.75" customHeight="1">
      <c r="A9" s="289"/>
      <c r="B9" s="290" t="s">
        <v>491</v>
      </c>
      <c r="C9" s="291"/>
      <c r="D9" s="287"/>
      <c r="E9" s="287"/>
      <c r="F9" s="287">
        <v>0</v>
      </c>
      <c r="G9" s="287"/>
      <c r="H9" s="287">
        <v>0</v>
      </c>
      <c r="I9" s="287">
        <v>0</v>
      </c>
      <c r="J9" s="287"/>
      <c r="K9" s="287">
        <v>0</v>
      </c>
      <c r="L9" s="287"/>
      <c r="M9" s="288">
        <v>0</v>
      </c>
    </row>
    <row r="10" spans="1:13" s="151" customFormat="1" ht="27.75" customHeight="1">
      <c r="A10" s="292" t="s">
        <v>11</v>
      </c>
      <c r="B10" s="293" t="s">
        <v>132</v>
      </c>
      <c r="C10" s="294" t="s">
        <v>153</v>
      </c>
      <c r="D10" s="295">
        <v>169.95000000000002</v>
      </c>
      <c r="E10" s="295">
        <v>25.53</v>
      </c>
      <c r="F10" s="295">
        <v>6.75</v>
      </c>
      <c r="G10" s="295">
        <v>7.59</v>
      </c>
      <c r="H10" s="295">
        <v>10.559999999999997</v>
      </c>
      <c r="I10" s="295">
        <v>11.25</v>
      </c>
      <c r="J10" s="295">
        <v>4.909999999999999</v>
      </c>
      <c r="K10" s="295">
        <v>26.56</v>
      </c>
      <c r="L10" s="295">
        <v>29.240000000000002</v>
      </c>
      <c r="M10" s="316">
        <v>47.56</v>
      </c>
    </row>
    <row r="11" spans="1:13" s="151" customFormat="1" ht="27.75" customHeight="1">
      <c r="A11" s="296"/>
      <c r="B11" s="297" t="s">
        <v>61</v>
      </c>
      <c r="C11" s="291" t="s">
        <v>143</v>
      </c>
      <c r="D11" s="298">
        <v>169.95000000000002</v>
      </c>
      <c r="E11" s="298">
        <v>25.53</v>
      </c>
      <c r="F11" s="298">
        <v>6.75</v>
      </c>
      <c r="G11" s="298">
        <v>7.59</v>
      </c>
      <c r="H11" s="298">
        <v>10.559999999999997</v>
      </c>
      <c r="I11" s="298">
        <v>11.25</v>
      </c>
      <c r="J11" s="298">
        <v>4.909999999999999</v>
      </c>
      <c r="K11" s="298">
        <v>26.56</v>
      </c>
      <c r="L11" s="298">
        <v>29.240000000000002</v>
      </c>
      <c r="M11" s="317">
        <v>47.56</v>
      </c>
    </row>
    <row r="12" spans="1:13" s="150" customFormat="1" ht="27.75" customHeight="1">
      <c r="A12" s="299" t="s">
        <v>14</v>
      </c>
      <c r="B12" s="293" t="s">
        <v>62</v>
      </c>
      <c r="C12" s="294" t="s">
        <v>144</v>
      </c>
      <c r="D12" s="295">
        <v>45.75</v>
      </c>
      <c r="E12" s="295">
        <v>1</v>
      </c>
      <c r="F12" s="295">
        <v>7.77</v>
      </c>
      <c r="G12" s="295">
        <v>0.02</v>
      </c>
      <c r="H12" s="295">
        <v>7.5200000000000005</v>
      </c>
      <c r="I12" s="295">
        <v>2.2399999999999998</v>
      </c>
      <c r="J12" s="295">
        <v>8.02</v>
      </c>
      <c r="K12" s="295">
        <v>13.57</v>
      </c>
      <c r="L12" s="295">
        <v>2.11</v>
      </c>
      <c r="M12" s="316">
        <v>3.5</v>
      </c>
    </row>
    <row r="13" spans="1:13" s="150" customFormat="1" ht="27.75" customHeight="1">
      <c r="A13" s="292" t="s">
        <v>16</v>
      </c>
      <c r="B13" s="293" t="s">
        <v>101</v>
      </c>
      <c r="C13" s="294" t="s">
        <v>145</v>
      </c>
      <c r="D13" s="295">
        <v>95.2</v>
      </c>
      <c r="E13" s="295">
        <v>7.98</v>
      </c>
      <c r="F13" s="295">
        <v>9.719999999999999</v>
      </c>
      <c r="G13" s="295">
        <v>5.4</v>
      </c>
      <c r="H13" s="295">
        <v>2.6599999999999997</v>
      </c>
      <c r="I13" s="295">
        <v>4.390000000000001</v>
      </c>
      <c r="J13" s="295">
        <v>7.000000000000001</v>
      </c>
      <c r="K13" s="295">
        <v>41.32</v>
      </c>
      <c r="L13" s="295">
        <v>0.9299999999999999</v>
      </c>
      <c r="M13" s="316">
        <v>15.799999999999999</v>
      </c>
    </row>
    <row r="14" spans="1:13" s="150" customFormat="1" ht="27.75" customHeight="1">
      <c r="A14" s="299" t="s">
        <v>18</v>
      </c>
      <c r="B14" s="293" t="s">
        <v>102</v>
      </c>
      <c r="C14" s="294" t="s">
        <v>146</v>
      </c>
      <c r="D14" s="295">
        <v>0</v>
      </c>
      <c r="E14" s="295">
        <v>0</v>
      </c>
      <c r="F14" s="295">
        <v>0</v>
      </c>
      <c r="G14" s="295">
        <v>0</v>
      </c>
      <c r="H14" s="295">
        <v>0</v>
      </c>
      <c r="I14" s="295">
        <v>0</v>
      </c>
      <c r="J14" s="295">
        <v>0</v>
      </c>
      <c r="K14" s="295">
        <v>0</v>
      </c>
      <c r="L14" s="295">
        <v>0</v>
      </c>
      <c r="M14" s="316">
        <v>0</v>
      </c>
    </row>
    <row r="15" spans="1:13" s="150" customFormat="1" ht="27.75" customHeight="1">
      <c r="A15" s="292" t="s">
        <v>20</v>
      </c>
      <c r="B15" s="293" t="s">
        <v>103</v>
      </c>
      <c r="C15" s="294" t="s">
        <v>147</v>
      </c>
      <c r="D15" s="295">
        <v>0</v>
      </c>
      <c r="E15" s="295">
        <v>0</v>
      </c>
      <c r="F15" s="295">
        <v>0</v>
      </c>
      <c r="G15" s="295">
        <v>0</v>
      </c>
      <c r="H15" s="295">
        <v>0</v>
      </c>
      <c r="I15" s="295">
        <v>0</v>
      </c>
      <c r="J15" s="295">
        <v>0</v>
      </c>
      <c r="K15" s="295">
        <v>0</v>
      </c>
      <c r="L15" s="295">
        <v>0</v>
      </c>
      <c r="M15" s="316">
        <v>0</v>
      </c>
    </row>
    <row r="16" spans="1:13" s="150" customFormat="1" ht="27.75" customHeight="1">
      <c r="A16" s="299" t="s">
        <v>22</v>
      </c>
      <c r="B16" s="293" t="s">
        <v>104</v>
      </c>
      <c r="C16" s="294" t="s">
        <v>148</v>
      </c>
      <c r="D16" s="295">
        <v>0.09</v>
      </c>
      <c r="E16" s="295">
        <v>0</v>
      </c>
      <c r="F16" s="295">
        <v>0</v>
      </c>
      <c r="G16" s="295">
        <v>0</v>
      </c>
      <c r="H16" s="295">
        <v>0.09</v>
      </c>
      <c r="I16" s="295">
        <v>0</v>
      </c>
      <c r="J16" s="295">
        <v>0</v>
      </c>
      <c r="K16" s="295">
        <v>0</v>
      </c>
      <c r="L16" s="295">
        <v>0</v>
      </c>
      <c r="M16" s="316">
        <v>0</v>
      </c>
    </row>
    <row r="17" spans="1:13" s="220" customFormat="1" ht="37.5" customHeight="1">
      <c r="A17" s="296"/>
      <c r="B17" s="290" t="s">
        <v>492</v>
      </c>
      <c r="C17" s="291" t="s">
        <v>518</v>
      </c>
      <c r="D17" s="298">
        <v>0.09</v>
      </c>
      <c r="E17" s="298">
        <v>0</v>
      </c>
      <c r="F17" s="298">
        <v>0</v>
      </c>
      <c r="G17" s="298">
        <v>0</v>
      </c>
      <c r="H17" s="298">
        <v>0.09</v>
      </c>
      <c r="I17" s="295">
        <v>0</v>
      </c>
      <c r="J17" s="298">
        <v>0</v>
      </c>
      <c r="K17" s="295">
        <v>0</v>
      </c>
      <c r="L17" s="298">
        <v>0</v>
      </c>
      <c r="M17" s="316">
        <v>0</v>
      </c>
    </row>
    <row r="18" spans="1:13" s="150" customFormat="1" ht="27.75" customHeight="1">
      <c r="A18" s="292" t="s">
        <v>25</v>
      </c>
      <c r="B18" s="300" t="s">
        <v>23</v>
      </c>
      <c r="C18" s="294" t="s">
        <v>149</v>
      </c>
      <c r="D18" s="295">
        <v>1.3900000000000001</v>
      </c>
      <c r="E18" s="295">
        <v>0</v>
      </c>
      <c r="F18" s="295">
        <v>0.05</v>
      </c>
      <c r="G18" s="295">
        <v>0</v>
      </c>
      <c r="H18" s="295">
        <v>0.17</v>
      </c>
      <c r="I18" s="295">
        <v>0.15</v>
      </c>
      <c r="J18" s="295">
        <v>0</v>
      </c>
      <c r="K18" s="295">
        <v>1.02</v>
      </c>
      <c r="L18" s="295">
        <v>0</v>
      </c>
      <c r="M18" s="316">
        <v>0</v>
      </c>
    </row>
    <row r="19" spans="1:13" s="150" customFormat="1" ht="27.75" customHeight="1">
      <c r="A19" s="299" t="s">
        <v>63</v>
      </c>
      <c r="B19" s="293" t="s">
        <v>106</v>
      </c>
      <c r="C19" s="294" t="s">
        <v>150</v>
      </c>
      <c r="D19" s="295">
        <v>0</v>
      </c>
      <c r="E19" s="295">
        <v>0</v>
      </c>
      <c r="F19" s="295">
        <v>0</v>
      </c>
      <c r="G19" s="295">
        <v>0</v>
      </c>
      <c r="H19" s="295">
        <v>0</v>
      </c>
      <c r="I19" s="295">
        <v>0</v>
      </c>
      <c r="J19" s="295">
        <v>0</v>
      </c>
      <c r="K19" s="295">
        <v>0</v>
      </c>
      <c r="L19" s="295">
        <v>0</v>
      </c>
      <c r="M19" s="316">
        <v>0</v>
      </c>
    </row>
    <row r="20" spans="1:13" s="150" customFormat="1" ht="27.75" customHeight="1">
      <c r="A20" s="292" t="s">
        <v>64</v>
      </c>
      <c r="B20" s="293" t="s">
        <v>107</v>
      </c>
      <c r="C20" s="294" t="s">
        <v>186</v>
      </c>
      <c r="D20" s="295">
        <v>0.71</v>
      </c>
      <c r="E20" s="295">
        <v>0</v>
      </c>
      <c r="F20" s="295">
        <v>0</v>
      </c>
      <c r="G20" s="295">
        <v>0</v>
      </c>
      <c r="H20" s="295">
        <v>0</v>
      </c>
      <c r="I20" s="295">
        <v>0</v>
      </c>
      <c r="J20" s="295">
        <v>0</v>
      </c>
      <c r="K20" s="295">
        <v>0</v>
      </c>
      <c r="L20" s="295">
        <v>0.71</v>
      </c>
      <c r="M20" s="316">
        <v>0</v>
      </c>
    </row>
    <row r="21" spans="1:13" s="221" customFormat="1" ht="36" customHeight="1">
      <c r="A21" s="301">
        <v>2</v>
      </c>
      <c r="B21" s="302" t="s">
        <v>151</v>
      </c>
      <c r="C21" s="286"/>
      <c r="D21" s="287">
        <v>422.66</v>
      </c>
      <c r="E21" s="287">
        <v>2.8</v>
      </c>
      <c r="F21" s="287">
        <v>3.5</v>
      </c>
      <c r="G21" s="287">
        <v>3.3</v>
      </c>
      <c r="H21" s="287">
        <v>385.45</v>
      </c>
      <c r="I21" s="287">
        <v>3</v>
      </c>
      <c r="J21" s="287">
        <v>11</v>
      </c>
      <c r="K21" s="287">
        <v>7.01</v>
      </c>
      <c r="L21" s="287">
        <v>3</v>
      </c>
      <c r="M21" s="288">
        <v>3.6</v>
      </c>
    </row>
    <row r="22" spans="1:13" s="150" customFormat="1" ht="27.75" customHeight="1">
      <c r="A22" s="303"/>
      <c r="B22" s="304" t="s">
        <v>154</v>
      </c>
      <c r="C22" s="294"/>
      <c r="D22" s="295"/>
      <c r="E22" s="295"/>
      <c r="F22" s="287">
        <v>0</v>
      </c>
      <c r="G22" s="295"/>
      <c r="H22" s="287">
        <v>0</v>
      </c>
      <c r="I22" s="287">
        <v>0</v>
      </c>
      <c r="J22" s="295"/>
      <c r="K22" s="287">
        <v>0</v>
      </c>
      <c r="L22" s="295"/>
      <c r="M22" s="288">
        <v>0</v>
      </c>
    </row>
    <row r="23" spans="1:13" s="150" customFormat="1" ht="27.75" customHeight="1">
      <c r="A23" s="303" t="s">
        <v>127</v>
      </c>
      <c r="B23" s="305" t="s">
        <v>563</v>
      </c>
      <c r="C23" s="294" t="s">
        <v>564</v>
      </c>
      <c r="D23" s="295">
        <v>12.200000000000001</v>
      </c>
      <c r="E23" s="295">
        <v>0.8</v>
      </c>
      <c r="F23" s="295">
        <v>1.5</v>
      </c>
      <c r="G23" s="295">
        <v>1.5</v>
      </c>
      <c r="H23" s="295">
        <v>1.3</v>
      </c>
      <c r="I23" s="295">
        <v>1.5</v>
      </c>
      <c r="J23" s="295">
        <v>1.5</v>
      </c>
      <c r="K23" s="295">
        <v>1.3</v>
      </c>
      <c r="L23" s="295">
        <v>1.5</v>
      </c>
      <c r="M23" s="316">
        <v>1.3</v>
      </c>
    </row>
    <row r="24" spans="1:13" s="150" customFormat="1" ht="27.75" customHeight="1">
      <c r="A24" s="303" t="s">
        <v>30</v>
      </c>
      <c r="B24" s="306" t="s">
        <v>155</v>
      </c>
      <c r="C24" s="294" t="s">
        <v>156</v>
      </c>
      <c r="D24" s="295">
        <v>4.8</v>
      </c>
      <c r="E24" s="295">
        <v>0.5</v>
      </c>
      <c r="F24" s="295">
        <v>0.5</v>
      </c>
      <c r="G24" s="295">
        <v>0.5</v>
      </c>
      <c r="H24" s="295">
        <v>0.5</v>
      </c>
      <c r="I24" s="295">
        <v>0.5</v>
      </c>
      <c r="J24" s="295">
        <v>0.5</v>
      </c>
      <c r="K24" s="295">
        <v>0.5</v>
      </c>
      <c r="L24" s="295">
        <v>0.5</v>
      </c>
      <c r="M24" s="316">
        <v>0.8</v>
      </c>
    </row>
    <row r="25" spans="1:13" s="150" customFormat="1" ht="27.75" customHeight="1">
      <c r="A25" s="303" t="s">
        <v>32</v>
      </c>
      <c r="B25" s="305" t="s">
        <v>565</v>
      </c>
      <c r="C25" s="294" t="s">
        <v>566</v>
      </c>
      <c r="D25" s="295">
        <v>9.9</v>
      </c>
      <c r="E25" s="295">
        <v>1.5</v>
      </c>
      <c r="F25" s="295">
        <v>1</v>
      </c>
      <c r="G25" s="295">
        <v>1</v>
      </c>
      <c r="H25" s="295">
        <v>1.4</v>
      </c>
      <c r="I25" s="295">
        <v>1</v>
      </c>
      <c r="J25" s="295">
        <v>1</v>
      </c>
      <c r="K25" s="295">
        <v>1</v>
      </c>
      <c r="L25" s="295">
        <v>1</v>
      </c>
      <c r="M25" s="316">
        <v>1</v>
      </c>
    </row>
    <row r="26" spans="1:13" s="150" customFormat="1" ht="27.75" customHeight="1">
      <c r="A26" s="303" t="s">
        <v>34</v>
      </c>
      <c r="B26" s="305" t="s">
        <v>567</v>
      </c>
      <c r="C26" s="294" t="s">
        <v>568</v>
      </c>
      <c r="D26" s="295">
        <v>0</v>
      </c>
      <c r="E26" s="295">
        <v>0</v>
      </c>
      <c r="F26" s="295">
        <v>0</v>
      </c>
      <c r="G26" s="295">
        <v>0</v>
      </c>
      <c r="H26" s="295">
        <v>0</v>
      </c>
      <c r="I26" s="295">
        <v>0</v>
      </c>
      <c r="J26" s="295">
        <v>0</v>
      </c>
      <c r="K26" s="295">
        <v>0</v>
      </c>
      <c r="L26" s="295">
        <v>0</v>
      </c>
      <c r="M26" s="316">
        <v>0</v>
      </c>
    </row>
    <row r="27" spans="1:13" s="150" customFormat="1" ht="27.75" customHeight="1">
      <c r="A27" s="303" t="s">
        <v>36</v>
      </c>
      <c r="B27" s="306" t="s">
        <v>157</v>
      </c>
      <c r="C27" s="307" t="s">
        <v>158</v>
      </c>
      <c r="D27" s="295">
        <v>0</v>
      </c>
      <c r="E27" s="295">
        <v>0</v>
      </c>
      <c r="F27" s="295">
        <v>0</v>
      </c>
      <c r="G27" s="295">
        <v>0</v>
      </c>
      <c r="H27" s="295">
        <v>0</v>
      </c>
      <c r="I27" s="295">
        <v>0</v>
      </c>
      <c r="J27" s="295">
        <v>0</v>
      </c>
      <c r="K27" s="295">
        <v>0</v>
      </c>
      <c r="L27" s="295">
        <v>0</v>
      </c>
      <c r="M27" s="316">
        <v>0</v>
      </c>
    </row>
    <row r="28" spans="1:13" s="150" customFormat="1" ht="27.75" customHeight="1">
      <c r="A28" s="303" t="s">
        <v>38</v>
      </c>
      <c r="B28" s="306" t="s">
        <v>159</v>
      </c>
      <c r="C28" s="294" t="s">
        <v>160</v>
      </c>
      <c r="D28" s="295">
        <v>0</v>
      </c>
      <c r="E28" s="295">
        <v>0</v>
      </c>
      <c r="F28" s="295">
        <v>0</v>
      </c>
      <c r="G28" s="295">
        <v>0</v>
      </c>
      <c r="H28" s="295">
        <v>0</v>
      </c>
      <c r="I28" s="295">
        <v>0</v>
      </c>
      <c r="J28" s="295">
        <v>0</v>
      </c>
      <c r="K28" s="295">
        <v>0</v>
      </c>
      <c r="L28" s="295">
        <v>0</v>
      </c>
      <c r="M28" s="316">
        <v>0</v>
      </c>
    </row>
    <row r="29" spans="1:13" s="150" customFormat="1" ht="27.75" customHeight="1">
      <c r="A29" s="303" t="s">
        <v>40</v>
      </c>
      <c r="B29" s="306" t="s">
        <v>161</v>
      </c>
      <c r="C29" s="294" t="s">
        <v>162</v>
      </c>
      <c r="D29" s="295">
        <v>0</v>
      </c>
      <c r="E29" s="295">
        <v>0</v>
      </c>
      <c r="F29" s="295">
        <v>0</v>
      </c>
      <c r="G29" s="295">
        <v>0</v>
      </c>
      <c r="H29" s="295">
        <v>0</v>
      </c>
      <c r="I29" s="295">
        <v>0</v>
      </c>
      <c r="J29" s="295">
        <v>0</v>
      </c>
      <c r="K29" s="295">
        <v>0</v>
      </c>
      <c r="L29" s="295">
        <v>0</v>
      </c>
      <c r="M29" s="316">
        <v>0</v>
      </c>
    </row>
    <row r="30" spans="1:13" s="150" customFormat="1" ht="27.75" customHeight="1">
      <c r="A30" s="303" t="s">
        <v>42</v>
      </c>
      <c r="B30" s="306" t="s">
        <v>163</v>
      </c>
      <c r="C30" s="294" t="s">
        <v>164</v>
      </c>
      <c r="D30" s="295">
        <v>0</v>
      </c>
      <c r="E30" s="295">
        <v>0</v>
      </c>
      <c r="F30" s="295">
        <v>0</v>
      </c>
      <c r="G30" s="295">
        <v>0</v>
      </c>
      <c r="H30" s="295">
        <v>0</v>
      </c>
      <c r="I30" s="295">
        <v>0</v>
      </c>
      <c r="J30" s="295">
        <v>0</v>
      </c>
      <c r="K30" s="295">
        <v>0</v>
      </c>
      <c r="L30" s="295">
        <v>0</v>
      </c>
      <c r="M30" s="316">
        <v>0</v>
      </c>
    </row>
    <row r="31" spans="1:13" s="150" customFormat="1" ht="27.75" customHeight="1">
      <c r="A31" s="303" t="s">
        <v>44</v>
      </c>
      <c r="B31" s="305" t="s">
        <v>569</v>
      </c>
      <c r="C31" s="294" t="s">
        <v>570</v>
      </c>
      <c r="D31" s="295">
        <v>22.3</v>
      </c>
      <c r="E31" s="295">
        <v>0</v>
      </c>
      <c r="F31" s="295">
        <v>0.5</v>
      </c>
      <c r="G31" s="295">
        <v>0.3</v>
      </c>
      <c r="H31" s="295">
        <v>18</v>
      </c>
      <c r="I31" s="295">
        <v>0</v>
      </c>
      <c r="J31" s="295">
        <v>2</v>
      </c>
      <c r="K31" s="295">
        <v>1</v>
      </c>
      <c r="L31" s="295">
        <v>0</v>
      </c>
      <c r="M31" s="316">
        <v>0.5</v>
      </c>
    </row>
    <row r="32" spans="1:13" s="150" customFormat="1" ht="27.75" customHeight="1">
      <c r="A32" s="303" t="s">
        <v>46</v>
      </c>
      <c r="B32" s="305" t="s">
        <v>571</v>
      </c>
      <c r="C32" s="294" t="s">
        <v>572</v>
      </c>
      <c r="D32" s="295">
        <v>0</v>
      </c>
      <c r="E32" s="295">
        <v>0</v>
      </c>
      <c r="F32" s="295">
        <v>0</v>
      </c>
      <c r="G32" s="295">
        <v>0</v>
      </c>
      <c r="H32" s="295">
        <v>0</v>
      </c>
      <c r="I32" s="295">
        <v>0</v>
      </c>
      <c r="J32" s="295">
        <v>0</v>
      </c>
      <c r="K32" s="295">
        <v>0</v>
      </c>
      <c r="L32" s="295">
        <v>0</v>
      </c>
      <c r="M32" s="316">
        <v>0</v>
      </c>
    </row>
    <row r="33" spans="1:13" s="150" customFormat="1" ht="27.75" customHeight="1">
      <c r="A33" s="303" t="s">
        <v>47</v>
      </c>
      <c r="B33" s="305" t="s">
        <v>573</v>
      </c>
      <c r="C33" s="294" t="s">
        <v>574</v>
      </c>
      <c r="D33" s="295">
        <v>9.21</v>
      </c>
      <c r="E33" s="295">
        <v>0</v>
      </c>
      <c r="F33" s="295">
        <v>0</v>
      </c>
      <c r="G33" s="295">
        <v>0</v>
      </c>
      <c r="H33" s="295">
        <v>0</v>
      </c>
      <c r="I33" s="295">
        <v>0</v>
      </c>
      <c r="J33" s="295">
        <v>6</v>
      </c>
      <c r="K33" s="295">
        <v>3.21</v>
      </c>
      <c r="L33" s="295">
        <v>0</v>
      </c>
      <c r="M33" s="316">
        <v>0</v>
      </c>
    </row>
    <row r="34" spans="1:13" s="150" customFormat="1" ht="27.75" customHeight="1">
      <c r="A34" s="303" t="s">
        <v>50</v>
      </c>
      <c r="B34" s="306" t="s">
        <v>165</v>
      </c>
      <c r="C34" s="294" t="s">
        <v>166</v>
      </c>
      <c r="D34" s="295">
        <v>0</v>
      </c>
      <c r="E34" s="295">
        <v>0</v>
      </c>
      <c r="F34" s="295">
        <v>0</v>
      </c>
      <c r="G34" s="295">
        <v>0</v>
      </c>
      <c r="H34" s="295">
        <v>0</v>
      </c>
      <c r="I34" s="295">
        <v>0</v>
      </c>
      <c r="J34" s="295">
        <v>0</v>
      </c>
      <c r="K34" s="295">
        <v>0</v>
      </c>
      <c r="L34" s="295">
        <v>0</v>
      </c>
      <c r="M34" s="316">
        <v>0</v>
      </c>
    </row>
    <row r="35" spans="1:13" s="150" customFormat="1" ht="27.75" customHeight="1">
      <c r="A35" s="303" t="s">
        <v>52</v>
      </c>
      <c r="B35" s="305" t="s">
        <v>575</v>
      </c>
      <c r="C35" s="307" t="s">
        <v>576</v>
      </c>
      <c r="D35" s="295">
        <v>0</v>
      </c>
      <c r="E35" s="295">
        <v>0</v>
      </c>
      <c r="F35" s="295">
        <v>0</v>
      </c>
      <c r="G35" s="295">
        <v>0</v>
      </c>
      <c r="H35" s="295">
        <v>0</v>
      </c>
      <c r="I35" s="295">
        <v>0</v>
      </c>
      <c r="J35" s="295">
        <v>0</v>
      </c>
      <c r="K35" s="295">
        <v>0</v>
      </c>
      <c r="L35" s="295">
        <v>0</v>
      </c>
      <c r="M35" s="316">
        <v>0</v>
      </c>
    </row>
    <row r="36" spans="1:13" s="150" customFormat="1" ht="27.75" customHeight="1">
      <c r="A36" s="303" t="s">
        <v>114</v>
      </c>
      <c r="B36" s="305" t="s">
        <v>577</v>
      </c>
      <c r="C36" s="294" t="s">
        <v>578</v>
      </c>
      <c r="D36" s="295">
        <v>0</v>
      </c>
      <c r="E36" s="295">
        <v>0</v>
      </c>
      <c r="F36" s="295">
        <v>0</v>
      </c>
      <c r="G36" s="295">
        <v>0</v>
      </c>
      <c r="H36" s="295">
        <v>0</v>
      </c>
      <c r="I36" s="295">
        <v>0</v>
      </c>
      <c r="J36" s="295">
        <v>0</v>
      </c>
      <c r="K36" s="295">
        <v>0</v>
      </c>
      <c r="L36" s="295">
        <v>0</v>
      </c>
      <c r="M36" s="316">
        <v>0</v>
      </c>
    </row>
    <row r="37" spans="1:13" s="150" customFormat="1" ht="27.75" customHeight="1">
      <c r="A37" s="303" t="s">
        <v>115</v>
      </c>
      <c r="B37" s="305" t="s">
        <v>579</v>
      </c>
      <c r="C37" s="294" t="s">
        <v>580</v>
      </c>
      <c r="D37" s="295">
        <v>0</v>
      </c>
      <c r="E37" s="295">
        <v>0</v>
      </c>
      <c r="F37" s="295">
        <v>0</v>
      </c>
      <c r="G37" s="295">
        <v>0</v>
      </c>
      <c r="H37" s="295">
        <v>0</v>
      </c>
      <c r="I37" s="295">
        <v>0</v>
      </c>
      <c r="J37" s="295">
        <v>0</v>
      </c>
      <c r="K37" s="295">
        <v>0</v>
      </c>
      <c r="L37" s="295">
        <v>0</v>
      </c>
      <c r="M37" s="316">
        <v>0</v>
      </c>
    </row>
    <row r="38" spans="1:13" s="150" customFormat="1" ht="27.75" customHeight="1">
      <c r="A38" s="303" t="s">
        <v>116</v>
      </c>
      <c r="B38" s="305" t="s">
        <v>581</v>
      </c>
      <c r="C38" s="294" t="s">
        <v>582</v>
      </c>
      <c r="D38" s="295">
        <v>0</v>
      </c>
      <c r="E38" s="295">
        <v>0</v>
      </c>
      <c r="F38" s="295">
        <v>0</v>
      </c>
      <c r="G38" s="295">
        <v>0</v>
      </c>
      <c r="H38" s="295">
        <v>0</v>
      </c>
      <c r="I38" s="295">
        <v>0</v>
      </c>
      <c r="J38" s="295">
        <v>0</v>
      </c>
      <c r="K38" s="295">
        <v>0</v>
      </c>
      <c r="L38" s="295">
        <v>0</v>
      </c>
      <c r="M38" s="316">
        <v>0</v>
      </c>
    </row>
    <row r="39" spans="1:13" s="150" customFormat="1" ht="27.75" customHeight="1">
      <c r="A39" s="303" t="s">
        <v>117</v>
      </c>
      <c r="B39" s="305" t="s">
        <v>583</v>
      </c>
      <c r="C39" s="294" t="s">
        <v>584</v>
      </c>
      <c r="D39" s="295">
        <v>0</v>
      </c>
      <c r="E39" s="295">
        <v>0</v>
      </c>
      <c r="F39" s="295">
        <v>0</v>
      </c>
      <c r="G39" s="295">
        <v>0</v>
      </c>
      <c r="H39" s="295">
        <v>0</v>
      </c>
      <c r="I39" s="295">
        <v>0</v>
      </c>
      <c r="J39" s="295">
        <v>0</v>
      </c>
      <c r="K39" s="295">
        <v>0</v>
      </c>
      <c r="L39" s="295">
        <v>0</v>
      </c>
      <c r="M39" s="316">
        <v>0</v>
      </c>
    </row>
    <row r="40" spans="1:13" s="150" customFormat="1" ht="27.75" customHeight="1">
      <c r="A40" s="303" t="s">
        <v>118</v>
      </c>
      <c r="B40" s="306" t="s">
        <v>167</v>
      </c>
      <c r="C40" s="294" t="s">
        <v>897</v>
      </c>
      <c r="D40" s="295">
        <v>0</v>
      </c>
      <c r="E40" s="295">
        <v>0</v>
      </c>
      <c r="F40" s="295">
        <v>0</v>
      </c>
      <c r="G40" s="295">
        <v>0</v>
      </c>
      <c r="H40" s="295">
        <v>0</v>
      </c>
      <c r="I40" s="295">
        <v>0</v>
      </c>
      <c r="J40" s="295">
        <v>0</v>
      </c>
      <c r="K40" s="295">
        <v>0</v>
      </c>
      <c r="L40" s="295">
        <v>0</v>
      </c>
      <c r="M40" s="316">
        <v>0</v>
      </c>
    </row>
    <row r="41" spans="1:13" s="150" customFormat="1" ht="27.75" customHeight="1">
      <c r="A41" s="303" t="s">
        <v>119</v>
      </c>
      <c r="B41" s="306" t="s">
        <v>168</v>
      </c>
      <c r="C41" s="294" t="s">
        <v>898</v>
      </c>
      <c r="D41" s="295">
        <v>0</v>
      </c>
      <c r="E41" s="295">
        <v>0</v>
      </c>
      <c r="F41" s="295">
        <v>0</v>
      </c>
      <c r="G41" s="295">
        <v>0</v>
      </c>
      <c r="H41" s="295">
        <v>0</v>
      </c>
      <c r="I41" s="295">
        <v>0</v>
      </c>
      <c r="J41" s="295">
        <v>0</v>
      </c>
      <c r="K41" s="295">
        <v>0</v>
      </c>
      <c r="L41" s="295">
        <v>0</v>
      </c>
      <c r="M41" s="316">
        <v>0</v>
      </c>
    </row>
    <row r="42" spans="1:13" s="151" customFormat="1" ht="27.75" customHeight="1">
      <c r="A42" s="303" t="s">
        <v>120</v>
      </c>
      <c r="B42" s="306" t="s">
        <v>152</v>
      </c>
      <c r="C42" s="294" t="s">
        <v>899</v>
      </c>
      <c r="D42" s="295">
        <v>364.2499999999998</v>
      </c>
      <c r="E42" s="295">
        <v>0</v>
      </c>
      <c r="F42" s="295">
        <v>0</v>
      </c>
      <c r="G42" s="295">
        <v>0</v>
      </c>
      <c r="H42" s="295">
        <v>364.2499999999998</v>
      </c>
      <c r="I42" s="295">
        <v>0</v>
      </c>
      <c r="J42" s="295">
        <v>0</v>
      </c>
      <c r="K42" s="295">
        <v>0</v>
      </c>
      <c r="L42" s="295">
        <v>0</v>
      </c>
      <c r="M42" s="316">
        <v>0</v>
      </c>
    </row>
    <row r="43" spans="1:13" s="220" customFormat="1" ht="27.75" customHeight="1">
      <c r="A43" s="296"/>
      <c r="B43" s="290" t="s">
        <v>492</v>
      </c>
      <c r="C43" s="291" t="s">
        <v>900</v>
      </c>
      <c r="D43" s="298">
        <v>364.2499999999998</v>
      </c>
      <c r="E43" s="298">
        <v>0</v>
      </c>
      <c r="F43" s="295">
        <v>0</v>
      </c>
      <c r="G43" s="298">
        <v>0</v>
      </c>
      <c r="H43" s="298">
        <v>364.2499999999998</v>
      </c>
      <c r="I43" s="295">
        <v>0</v>
      </c>
      <c r="J43" s="298">
        <v>0</v>
      </c>
      <c r="K43" s="295">
        <v>0</v>
      </c>
      <c r="L43" s="298">
        <v>0</v>
      </c>
      <c r="M43" s="316">
        <v>0</v>
      </c>
    </row>
    <row r="44" spans="1:13" s="150" customFormat="1" ht="27.75" customHeight="1" thickBot="1">
      <c r="A44" s="308" t="s">
        <v>472</v>
      </c>
      <c r="B44" s="309" t="s">
        <v>169</v>
      </c>
      <c r="C44" s="310" t="s">
        <v>170</v>
      </c>
      <c r="D44" s="311">
        <v>3.7499999999999964</v>
      </c>
      <c r="E44" s="311">
        <v>3.629999999999999</v>
      </c>
      <c r="F44" s="311">
        <v>0</v>
      </c>
      <c r="G44" s="311">
        <v>0.11999999999999744</v>
      </c>
      <c r="H44" s="311">
        <v>0</v>
      </c>
      <c r="I44" s="311">
        <v>0</v>
      </c>
      <c r="J44" s="311">
        <v>0</v>
      </c>
      <c r="K44" s="311">
        <v>0</v>
      </c>
      <c r="L44" s="311">
        <v>0</v>
      </c>
      <c r="M44" s="318">
        <v>0</v>
      </c>
    </row>
    <row r="45" spans="1:5" ht="15.75" customHeight="1">
      <c r="A45" s="638" t="s">
        <v>519</v>
      </c>
      <c r="B45" s="638"/>
      <c r="C45" s="638"/>
      <c r="D45" s="638"/>
      <c r="E45" s="638"/>
    </row>
    <row r="46" spans="1:4" ht="15.75" customHeight="1">
      <c r="A46" s="637" t="s">
        <v>520</v>
      </c>
      <c r="B46" s="637"/>
      <c r="C46" s="228"/>
      <c r="D46" s="229"/>
    </row>
  </sheetData>
  <sheetProtection/>
  <mergeCells count="10">
    <mergeCell ref="L4:M4"/>
    <mergeCell ref="E5:M5"/>
    <mergeCell ref="A2:M2"/>
    <mergeCell ref="A3:M3"/>
    <mergeCell ref="A46:B46"/>
    <mergeCell ref="A45:E45"/>
    <mergeCell ref="A5:A6"/>
    <mergeCell ref="B5:B6"/>
    <mergeCell ref="C5:C6"/>
    <mergeCell ref="D5:D6"/>
  </mergeCells>
  <printOptions horizontalCentered="1"/>
  <pageMargins left="0.1968503937007874" right="0.1968503937007874" top="0.5905511811023623" bottom="0.31496062992125984" header="0.31496062992125984" footer="0"/>
  <pageSetup fitToHeight="0" fitToWidth="1" horizontalDpi="600" verticalDpi="600" orientation="landscape" paperSize="9" scale="82" r:id="rId1"/>
</worksheet>
</file>

<file path=xl/worksheets/sheet6.xml><?xml version="1.0" encoding="utf-8"?>
<worksheet xmlns="http://schemas.openxmlformats.org/spreadsheetml/2006/main" xmlns:r="http://schemas.openxmlformats.org/officeDocument/2006/relationships">
  <sheetPr>
    <tabColor rgb="FF00B0F0"/>
  </sheetPr>
  <dimension ref="A1:M66"/>
  <sheetViews>
    <sheetView showZeros="0" view="pageBreakPreview" zoomScaleNormal="115" zoomScaleSheetLayoutView="100" zoomScalePageLayoutView="0" workbookViewId="0" topLeftCell="A1">
      <pane xSplit="3" ySplit="7" topLeftCell="D8" activePane="bottomRight" state="frozen"/>
      <selection pane="topLeft" activeCell="D13" sqref="D13"/>
      <selection pane="topRight" activeCell="D13" sqref="D13"/>
      <selection pane="bottomLeft" activeCell="D13" sqref="D13"/>
      <selection pane="bottomRight" activeCell="E8" sqref="E8"/>
    </sheetView>
  </sheetViews>
  <sheetFormatPr defaultColWidth="9.140625" defaultRowHeight="15"/>
  <cols>
    <col min="1" max="1" width="6.8515625" style="364" customWidth="1"/>
    <col min="2" max="2" width="35.8515625" style="366" customWidth="1"/>
    <col min="3" max="3" width="8.7109375" style="364" customWidth="1"/>
    <col min="4" max="4" width="16.00390625" style="364" bestFit="1" customWidth="1"/>
    <col min="5" max="5" width="13.140625" style="364" customWidth="1"/>
    <col min="6" max="6" width="12.28125" style="364" customWidth="1"/>
    <col min="7" max="7" width="14.7109375" style="364" customWidth="1"/>
    <col min="8" max="8" width="13.28125" style="364" customWidth="1"/>
    <col min="9" max="9" width="14.00390625" style="364" customWidth="1"/>
    <col min="10" max="10" width="13.8515625" style="364" customWidth="1"/>
    <col min="11" max="11" width="15.421875" style="364" customWidth="1"/>
    <col min="12" max="12" width="12.8515625" style="364" customWidth="1"/>
    <col min="13" max="13" width="14.421875" style="364" customWidth="1"/>
    <col min="14" max="16384" width="9.140625" style="366" customWidth="1"/>
  </cols>
  <sheetData>
    <row r="1" spans="1:4" ht="15" customHeight="1">
      <c r="A1" s="362" t="s">
        <v>473</v>
      </c>
      <c r="B1" s="363"/>
      <c r="D1" s="365"/>
    </row>
    <row r="2" spans="1:13" ht="15" customHeight="1">
      <c r="A2" s="653" t="s">
        <v>542</v>
      </c>
      <c r="B2" s="653"/>
      <c r="C2" s="653"/>
      <c r="D2" s="653"/>
      <c r="E2" s="653"/>
      <c r="F2" s="653"/>
      <c r="G2" s="653"/>
      <c r="H2" s="653"/>
      <c r="I2" s="653"/>
      <c r="J2" s="653"/>
      <c r="K2" s="653"/>
      <c r="L2" s="653"/>
      <c r="M2" s="653"/>
    </row>
    <row r="3" spans="1:13" ht="15" customHeight="1">
      <c r="A3" s="653" t="s">
        <v>562</v>
      </c>
      <c r="B3" s="653"/>
      <c r="C3" s="653"/>
      <c r="D3" s="653"/>
      <c r="E3" s="653"/>
      <c r="F3" s="653"/>
      <c r="G3" s="653"/>
      <c r="H3" s="653"/>
      <c r="I3" s="653"/>
      <c r="J3" s="653"/>
      <c r="K3" s="653"/>
      <c r="L3" s="653"/>
      <c r="M3" s="653"/>
    </row>
    <row r="4" spans="1:13" ht="15" customHeight="1" thickBot="1">
      <c r="A4" s="367"/>
      <c r="B4" s="368"/>
      <c r="C4" s="369"/>
      <c r="D4" s="370"/>
      <c r="E4" s="371"/>
      <c r="F4" s="372"/>
      <c r="G4" s="372"/>
      <c r="M4" s="373" t="s">
        <v>58</v>
      </c>
    </row>
    <row r="5" spans="1:13" s="374" customFormat="1" ht="15" customHeight="1">
      <c r="A5" s="645" t="s">
        <v>1</v>
      </c>
      <c r="B5" s="647" t="s">
        <v>56</v>
      </c>
      <c r="C5" s="647" t="s">
        <v>7</v>
      </c>
      <c r="D5" s="649" t="s">
        <v>57</v>
      </c>
      <c r="E5" s="651" t="s">
        <v>135</v>
      </c>
      <c r="F5" s="651"/>
      <c r="G5" s="651"/>
      <c r="H5" s="651"/>
      <c r="I5" s="651"/>
      <c r="J5" s="651"/>
      <c r="K5" s="651"/>
      <c r="L5" s="651"/>
      <c r="M5" s="652"/>
    </row>
    <row r="6" spans="1:13" s="374" customFormat="1" ht="42.75">
      <c r="A6" s="646"/>
      <c r="B6" s="648"/>
      <c r="C6" s="648"/>
      <c r="D6" s="650"/>
      <c r="E6" s="375" t="s">
        <v>551</v>
      </c>
      <c r="F6" s="375" t="s">
        <v>552</v>
      </c>
      <c r="G6" s="375" t="s">
        <v>553</v>
      </c>
      <c r="H6" s="375" t="s">
        <v>554</v>
      </c>
      <c r="I6" s="375" t="s">
        <v>555</v>
      </c>
      <c r="J6" s="375" t="s">
        <v>556</v>
      </c>
      <c r="K6" s="375" t="s">
        <v>557</v>
      </c>
      <c r="L6" s="375" t="s">
        <v>558</v>
      </c>
      <c r="M6" s="376" t="s">
        <v>948</v>
      </c>
    </row>
    <row r="7" spans="1:13" s="374" customFormat="1" ht="15" customHeight="1">
      <c r="A7" s="377">
        <v>-1</v>
      </c>
      <c r="B7" s="378">
        <v>-2</v>
      </c>
      <c r="C7" s="378">
        <v>-3</v>
      </c>
      <c r="D7" s="378" t="s">
        <v>560</v>
      </c>
      <c r="E7" s="378">
        <v>-5</v>
      </c>
      <c r="F7" s="378">
        <v>-6</v>
      </c>
      <c r="G7" s="378">
        <v>-7</v>
      </c>
      <c r="H7" s="378">
        <v>-8</v>
      </c>
      <c r="I7" s="378">
        <v>-9</v>
      </c>
      <c r="J7" s="378">
        <v>-10</v>
      </c>
      <c r="K7" s="378">
        <v>-11</v>
      </c>
      <c r="L7" s="378">
        <v>-12</v>
      </c>
      <c r="M7" s="379">
        <v>-13</v>
      </c>
    </row>
    <row r="8" spans="1:13" s="386" customFormat="1" ht="15.75" customHeight="1">
      <c r="A8" s="380">
        <v>1</v>
      </c>
      <c r="B8" s="381" t="s">
        <v>9</v>
      </c>
      <c r="C8" s="382" t="s">
        <v>10</v>
      </c>
      <c r="D8" s="383">
        <v>197.21999999999997</v>
      </c>
      <c r="E8" s="384">
        <v>22.590000000000003</v>
      </c>
      <c r="F8" s="384">
        <v>1.48</v>
      </c>
      <c r="G8" s="384">
        <v>9.53</v>
      </c>
      <c r="H8" s="384">
        <v>10.700000000000001</v>
      </c>
      <c r="I8" s="384">
        <v>13.069999999999999</v>
      </c>
      <c r="J8" s="384">
        <v>4.2299999999999995</v>
      </c>
      <c r="K8" s="384">
        <v>50.629999999999995</v>
      </c>
      <c r="L8" s="384">
        <v>31.57</v>
      </c>
      <c r="M8" s="385">
        <v>53.419999999999995</v>
      </c>
    </row>
    <row r="9" spans="1:13" s="393" customFormat="1" ht="15.75" customHeight="1">
      <c r="A9" s="387"/>
      <c r="B9" s="388" t="s">
        <v>491</v>
      </c>
      <c r="C9" s="389"/>
      <c r="D9" s="390"/>
      <c r="E9" s="391"/>
      <c r="F9" s="391"/>
      <c r="G9" s="391"/>
      <c r="H9" s="391"/>
      <c r="I9" s="391"/>
      <c r="J9" s="391"/>
      <c r="K9" s="391"/>
      <c r="L9" s="391"/>
      <c r="M9" s="392"/>
    </row>
    <row r="10" spans="1:13" s="399" customFormat="1" ht="15.75" customHeight="1">
      <c r="A10" s="394" t="s">
        <v>11</v>
      </c>
      <c r="B10" s="395" t="s">
        <v>59</v>
      </c>
      <c r="C10" s="396" t="s">
        <v>60</v>
      </c>
      <c r="D10" s="397">
        <v>140.83999999999997</v>
      </c>
      <c r="E10" s="397">
        <v>16.9</v>
      </c>
      <c r="F10" s="397">
        <v>1.3599999999999999</v>
      </c>
      <c r="G10" s="397">
        <v>7.6</v>
      </c>
      <c r="H10" s="397">
        <v>7.619999999999999</v>
      </c>
      <c r="I10" s="397">
        <v>10.049999999999999</v>
      </c>
      <c r="J10" s="397">
        <v>0.79</v>
      </c>
      <c r="K10" s="397">
        <v>22.99</v>
      </c>
      <c r="L10" s="397">
        <v>27.240000000000002</v>
      </c>
      <c r="M10" s="398">
        <v>46.29</v>
      </c>
    </row>
    <row r="11" spans="1:13" s="393" customFormat="1" ht="15.75" customHeight="1">
      <c r="A11" s="400"/>
      <c r="B11" s="401" t="s">
        <v>61</v>
      </c>
      <c r="C11" s="402" t="s">
        <v>12</v>
      </c>
      <c r="D11" s="403">
        <v>140.83999999999997</v>
      </c>
      <c r="E11" s="429">
        <v>16.9</v>
      </c>
      <c r="F11" s="404">
        <v>1.3599999999999999</v>
      </c>
      <c r="G11" s="429">
        <v>7.6</v>
      </c>
      <c r="H11" s="404">
        <v>7.619999999999999</v>
      </c>
      <c r="I11" s="404">
        <v>10.049999999999999</v>
      </c>
      <c r="J11" s="403">
        <v>0.79</v>
      </c>
      <c r="K11" s="403">
        <v>22.99</v>
      </c>
      <c r="L11" s="404">
        <v>27.240000000000002</v>
      </c>
      <c r="M11" s="405">
        <v>46.29</v>
      </c>
    </row>
    <row r="12" spans="1:13" s="374" customFormat="1" ht="15.75" customHeight="1">
      <c r="A12" s="394" t="s">
        <v>14</v>
      </c>
      <c r="B12" s="406" t="s">
        <v>62</v>
      </c>
      <c r="C12" s="396" t="s">
        <v>13</v>
      </c>
      <c r="D12" s="397">
        <v>9.959999999999999</v>
      </c>
      <c r="E12" s="430">
        <v>0.42</v>
      </c>
      <c r="F12" s="397"/>
      <c r="G12" s="397"/>
      <c r="H12" s="407"/>
      <c r="I12" s="407">
        <v>1.1600000000000001</v>
      </c>
      <c r="J12" s="397"/>
      <c r="K12" s="397">
        <v>5</v>
      </c>
      <c r="L12" s="397">
        <v>1.96</v>
      </c>
      <c r="M12" s="408">
        <v>1.42</v>
      </c>
    </row>
    <row r="13" spans="1:13" s="374" customFormat="1" ht="15.75" customHeight="1">
      <c r="A13" s="394" t="s">
        <v>16</v>
      </c>
      <c r="B13" s="406" t="s">
        <v>101</v>
      </c>
      <c r="C13" s="396" t="s">
        <v>15</v>
      </c>
      <c r="D13" s="397">
        <v>40.76</v>
      </c>
      <c r="E13" s="430">
        <v>4.28</v>
      </c>
      <c r="F13" s="407">
        <v>0.12</v>
      </c>
      <c r="G13" s="397">
        <v>1.93</v>
      </c>
      <c r="H13" s="407">
        <v>2.91</v>
      </c>
      <c r="I13" s="407">
        <v>1.7100000000000002</v>
      </c>
      <c r="J13" s="407">
        <v>3.4399999999999995</v>
      </c>
      <c r="K13" s="407">
        <v>21.47</v>
      </c>
      <c r="L13" s="397">
        <v>0.6900000000000001</v>
      </c>
      <c r="M13" s="408">
        <v>4.21</v>
      </c>
    </row>
    <row r="14" spans="1:13" s="374" customFormat="1" ht="15.75" customHeight="1">
      <c r="A14" s="394" t="s">
        <v>18</v>
      </c>
      <c r="B14" s="406" t="s">
        <v>102</v>
      </c>
      <c r="C14" s="396" t="s">
        <v>17</v>
      </c>
      <c r="D14" s="397">
        <v>0</v>
      </c>
      <c r="E14" s="397"/>
      <c r="F14" s="397"/>
      <c r="G14" s="397"/>
      <c r="H14" s="397"/>
      <c r="I14" s="397"/>
      <c r="J14" s="397"/>
      <c r="K14" s="397"/>
      <c r="L14" s="397"/>
      <c r="M14" s="398"/>
    </row>
    <row r="15" spans="1:13" s="374" customFormat="1" ht="15.75" customHeight="1">
      <c r="A15" s="394" t="s">
        <v>20</v>
      </c>
      <c r="B15" s="406" t="s">
        <v>103</v>
      </c>
      <c r="C15" s="396" t="s">
        <v>19</v>
      </c>
      <c r="D15" s="397">
        <v>0</v>
      </c>
      <c r="E15" s="397"/>
      <c r="F15" s="397"/>
      <c r="G15" s="397"/>
      <c r="H15" s="397"/>
      <c r="I15" s="397"/>
      <c r="J15" s="397"/>
      <c r="K15" s="397"/>
      <c r="L15" s="397"/>
      <c r="M15" s="398"/>
    </row>
    <row r="16" spans="1:13" s="374" customFormat="1" ht="15.75" customHeight="1">
      <c r="A16" s="394" t="s">
        <v>22</v>
      </c>
      <c r="B16" s="406" t="s">
        <v>104</v>
      </c>
      <c r="C16" s="396" t="s">
        <v>21</v>
      </c>
      <c r="D16" s="397">
        <v>0</v>
      </c>
      <c r="E16" s="397"/>
      <c r="F16" s="397"/>
      <c r="G16" s="397"/>
      <c r="H16" s="397"/>
      <c r="I16" s="397"/>
      <c r="J16" s="397"/>
      <c r="K16" s="397"/>
      <c r="L16" s="397"/>
      <c r="M16" s="398"/>
    </row>
    <row r="17" spans="1:13" s="393" customFormat="1" ht="30">
      <c r="A17" s="400"/>
      <c r="B17" s="401" t="s">
        <v>492</v>
      </c>
      <c r="C17" s="402" t="s">
        <v>493</v>
      </c>
      <c r="D17" s="403">
        <v>0</v>
      </c>
      <c r="E17" s="403"/>
      <c r="F17" s="403"/>
      <c r="G17" s="403"/>
      <c r="H17" s="403"/>
      <c r="I17" s="403"/>
      <c r="J17" s="403"/>
      <c r="K17" s="403"/>
      <c r="L17" s="403"/>
      <c r="M17" s="409"/>
    </row>
    <row r="18" spans="1:13" s="393" customFormat="1" ht="15.75" customHeight="1">
      <c r="A18" s="394" t="s">
        <v>25</v>
      </c>
      <c r="B18" s="406" t="s">
        <v>105</v>
      </c>
      <c r="C18" s="396" t="s">
        <v>24</v>
      </c>
      <c r="D18" s="397">
        <v>4.949999999999999</v>
      </c>
      <c r="E18" s="397">
        <v>0.99</v>
      </c>
      <c r="F18" s="397"/>
      <c r="G18" s="397"/>
      <c r="H18" s="397">
        <v>0.17</v>
      </c>
      <c r="I18" s="397">
        <v>0.15</v>
      </c>
      <c r="J18" s="397"/>
      <c r="K18" s="397">
        <v>1.17</v>
      </c>
      <c r="L18" s="397">
        <v>0.97</v>
      </c>
      <c r="M18" s="398">
        <v>1.5</v>
      </c>
    </row>
    <row r="19" spans="1:13" s="374" customFormat="1" ht="15.75" customHeight="1">
      <c r="A19" s="394" t="s">
        <v>63</v>
      </c>
      <c r="B19" s="406" t="s">
        <v>106</v>
      </c>
      <c r="C19" s="396" t="s">
        <v>26</v>
      </c>
      <c r="D19" s="397">
        <v>0</v>
      </c>
      <c r="E19" s="397"/>
      <c r="F19" s="397"/>
      <c r="G19" s="397"/>
      <c r="H19" s="397"/>
      <c r="I19" s="397"/>
      <c r="J19" s="397"/>
      <c r="K19" s="397"/>
      <c r="L19" s="397"/>
      <c r="M19" s="398"/>
    </row>
    <row r="20" spans="1:13" s="374" customFormat="1" ht="15.75" customHeight="1">
      <c r="A20" s="394" t="s">
        <v>64</v>
      </c>
      <c r="B20" s="406" t="s">
        <v>107</v>
      </c>
      <c r="C20" s="396" t="s">
        <v>27</v>
      </c>
      <c r="D20" s="397">
        <v>0.71</v>
      </c>
      <c r="E20" s="397"/>
      <c r="F20" s="397"/>
      <c r="G20" s="397"/>
      <c r="H20" s="397"/>
      <c r="I20" s="397"/>
      <c r="J20" s="397"/>
      <c r="K20" s="397"/>
      <c r="L20" s="397">
        <v>0.71</v>
      </c>
      <c r="M20" s="398"/>
    </row>
    <row r="21" spans="1:13" s="410" customFormat="1" ht="16.5" customHeight="1">
      <c r="A21" s="380">
        <v>2</v>
      </c>
      <c r="B21" s="381" t="s">
        <v>108</v>
      </c>
      <c r="C21" s="382" t="s">
        <v>28</v>
      </c>
      <c r="D21" s="384">
        <v>19.32</v>
      </c>
      <c r="E21" s="384">
        <v>5.78</v>
      </c>
      <c r="F21" s="384">
        <v>0.15</v>
      </c>
      <c r="G21" s="384">
        <v>0.14</v>
      </c>
      <c r="H21" s="384">
        <v>0</v>
      </c>
      <c r="I21" s="384">
        <v>0.03</v>
      </c>
      <c r="J21" s="384">
        <v>0.12000000000000001</v>
      </c>
      <c r="K21" s="384">
        <v>3.33</v>
      </c>
      <c r="L21" s="384">
        <v>2.46</v>
      </c>
      <c r="M21" s="385">
        <v>7.31</v>
      </c>
    </row>
    <row r="22" spans="1:13" s="374" customFormat="1" ht="16.5" customHeight="1">
      <c r="A22" s="387"/>
      <c r="B22" s="388" t="s">
        <v>491</v>
      </c>
      <c r="C22" s="389"/>
      <c r="D22" s="397">
        <v>0</v>
      </c>
      <c r="E22" s="397"/>
      <c r="F22" s="397"/>
      <c r="G22" s="397"/>
      <c r="H22" s="397"/>
      <c r="I22" s="397"/>
      <c r="J22" s="397"/>
      <c r="K22" s="397"/>
      <c r="L22" s="397"/>
      <c r="M22" s="398"/>
    </row>
    <row r="23" spans="1:13" s="374" customFormat="1" ht="16.5" customHeight="1">
      <c r="A23" s="394" t="s">
        <v>127</v>
      </c>
      <c r="B23" s="406" t="s">
        <v>109</v>
      </c>
      <c r="C23" s="396" t="s">
        <v>31</v>
      </c>
      <c r="D23" s="397">
        <v>0</v>
      </c>
      <c r="E23" s="397"/>
      <c r="F23" s="397"/>
      <c r="G23" s="397"/>
      <c r="H23" s="397"/>
      <c r="I23" s="397"/>
      <c r="J23" s="397"/>
      <c r="K23" s="397"/>
      <c r="L23" s="397"/>
      <c r="M23" s="398"/>
    </row>
    <row r="24" spans="1:13" s="374" customFormat="1" ht="16.5" customHeight="1">
      <c r="A24" s="394" t="s">
        <v>30</v>
      </c>
      <c r="B24" s="406" t="s">
        <v>110</v>
      </c>
      <c r="C24" s="396" t="s">
        <v>33</v>
      </c>
      <c r="D24" s="397">
        <v>0.37</v>
      </c>
      <c r="E24" s="397">
        <v>0.37</v>
      </c>
      <c r="F24" s="397"/>
      <c r="G24" s="397"/>
      <c r="H24" s="397"/>
      <c r="I24" s="397"/>
      <c r="J24" s="397"/>
      <c r="K24" s="397"/>
      <c r="L24" s="397"/>
      <c r="M24" s="398"/>
    </row>
    <row r="25" spans="1:13" s="374" customFormat="1" ht="16.5" customHeight="1">
      <c r="A25" s="394" t="s">
        <v>32</v>
      </c>
      <c r="B25" s="406" t="s">
        <v>111</v>
      </c>
      <c r="C25" s="396" t="s">
        <v>35</v>
      </c>
      <c r="D25" s="397">
        <v>0</v>
      </c>
      <c r="E25" s="397"/>
      <c r="F25" s="397"/>
      <c r="G25" s="397"/>
      <c r="H25" s="397"/>
      <c r="I25" s="397"/>
      <c r="J25" s="397"/>
      <c r="K25" s="397"/>
      <c r="L25" s="397"/>
      <c r="M25" s="398"/>
    </row>
    <row r="26" spans="1:13" s="374" customFormat="1" ht="16.5" customHeight="1">
      <c r="A26" s="394" t="s">
        <v>34</v>
      </c>
      <c r="B26" s="406" t="s">
        <v>67</v>
      </c>
      <c r="C26" s="396" t="s">
        <v>68</v>
      </c>
      <c r="D26" s="397">
        <v>0</v>
      </c>
      <c r="E26" s="397"/>
      <c r="F26" s="397"/>
      <c r="G26" s="397"/>
      <c r="H26" s="397"/>
      <c r="I26" s="397"/>
      <c r="J26" s="397"/>
      <c r="K26" s="397"/>
      <c r="L26" s="397"/>
      <c r="M26" s="398"/>
    </row>
    <row r="27" spans="1:13" s="374" customFormat="1" ht="16.5" customHeight="1">
      <c r="A27" s="394" t="s">
        <v>36</v>
      </c>
      <c r="B27" s="406" t="s">
        <v>69</v>
      </c>
      <c r="C27" s="396" t="s">
        <v>70</v>
      </c>
      <c r="D27" s="397">
        <v>0.01</v>
      </c>
      <c r="E27" s="397"/>
      <c r="F27" s="397"/>
      <c r="G27" s="397">
        <v>0.01</v>
      </c>
      <c r="H27" s="397"/>
      <c r="I27" s="397"/>
      <c r="J27" s="397"/>
      <c r="K27" s="397"/>
      <c r="L27" s="397"/>
      <c r="M27" s="398"/>
    </row>
    <row r="28" spans="1:13" s="393" customFormat="1" ht="16.5" customHeight="1">
      <c r="A28" s="394" t="s">
        <v>38</v>
      </c>
      <c r="B28" s="406" t="s">
        <v>112</v>
      </c>
      <c r="C28" s="396" t="s">
        <v>37</v>
      </c>
      <c r="D28" s="397">
        <v>0.02</v>
      </c>
      <c r="E28" s="403"/>
      <c r="F28" s="403"/>
      <c r="G28" s="403">
        <v>0.02</v>
      </c>
      <c r="H28" s="403"/>
      <c r="I28" s="403"/>
      <c r="J28" s="403"/>
      <c r="K28" s="403"/>
      <c r="L28" s="403"/>
      <c r="M28" s="409"/>
    </row>
    <row r="29" spans="1:13" s="393" customFormat="1" ht="16.5" customHeight="1">
      <c r="A29" s="394" t="s">
        <v>40</v>
      </c>
      <c r="B29" s="406" t="s">
        <v>71</v>
      </c>
      <c r="C29" s="396" t="s">
        <v>41</v>
      </c>
      <c r="D29" s="397">
        <v>0</v>
      </c>
      <c r="E29" s="403"/>
      <c r="F29" s="403"/>
      <c r="G29" s="403"/>
      <c r="H29" s="403"/>
      <c r="I29" s="403"/>
      <c r="J29" s="403"/>
      <c r="K29" s="403"/>
      <c r="L29" s="403"/>
      <c r="M29" s="409"/>
    </row>
    <row r="30" spans="1:13" s="393" customFormat="1" ht="30">
      <c r="A30" s="394" t="s">
        <v>42</v>
      </c>
      <c r="B30" s="406" t="s">
        <v>88</v>
      </c>
      <c r="C30" s="396" t="s">
        <v>39</v>
      </c>
      <c r="D30" s="397">
        <v>0</v>
      </c>
      <c r="E30" s="403"/>
      <c r="F30" s="403"/>
      <c r="G30" s="403"/>
      <c r="H30" s="403"/>
      <c r="I30" s="403"/>
      <c r="J30" s="403"/>
      <c r="K30" s="403"/>
      <c r="L30" s="403"/>
      <c r="M30" s="409"/>
    </row>
    <row r="31" spans="1:13" s="393" customFormat="1" ht="45">
      <c r="A31" s="394" t="s">
        <v>44</v>
      </c>
      <c r="B31" s="406" t="s">
        <v>72</v>
      </c>
      <c r="C31" s="396" t="s">
        <v>53</v>
      </c>
      <c r="D31" s="397">
        <v>0.25</v>
      </c>
      <c r="E31" s="403">
        <v>0</v>
      </c>
      <c r="F31" s="403">
        <v>0</v>
      </c>
      <c r="G31" s="403">
        <v>0</v>
      </c>
      <c r="H31" s="403">
        <v>0</v>
      </c>
      <c r="I31" s="403">
        <v>0</v>
      </c>
      <c r="J31" s="403">
        <v>0</v>
      </c>
      <c r="K31" s="403">
        <v>0</v>
      </c>
      <c r="L31" s="403">
        <v>0</v>
      </c>
      <c r="M31" s="409">
        <v>0.25</v>
      </c>
    </row>
    <row r="32" spans="1:13" s="393" customFormat="1" ht="16.5" customHeight="1">
      <c r="A32" s="400"/>
      <c r="B32" s="401" t="s">
        <v>491</v>
      </c>
      <c r="C32" s="402"/>
      <c r="D32" s="397"/>
      <c r="E32" s="403"/>
      <c r="F32" s="403"/>
      <c r="G32" s="403"/>
      <c r="H32" s="403"/>
      <c r="I32" s="403"/>
      <c r="J32" s="403"/>
      <c r="K32" s="403"/>
      <c r="L32" s="403"/>
      <c r="M32" s="409"/>
    </row>
    <row r="33" spans="1:13" s="393" customFormat="1" ht="16.5" customHeight="1">
      <c r="A33" s="400" t="s">
        <v>199</v>
      </c>
      <c r="B33" s="411" t="s">
        <v>200</v>
      </c>
      <c r="C33" s="412" t="s">
        <v>188</v>
      </c>
      <c r="D33" s="403">
        <v>0</v>
      </c>
      <c r="E33" s="403"/>
      <c r="F33" s="403"/>
      <c r="G33" s="403"/>
      <c r="H33" s="403"/>
      <c r="I33" s="403"/>
      <c r="J33" s="403"/>
      <c r="K33" s="403"/>
      <c r="L33" s="403"/>
      <c r="M33" s="409"/>
    </row>
    <row r="34" spans="1:13" s="393" customFormat="1" ht="16.5" customHeight="1">
      <c r="A34" s="400" t="s">
        <v>201</v>
      </c>
      <c r="B34" s="411" t="s">
        <v>202</v>
      </c>
      <c r="C34" s="412" t="s">
        <v>189</v>
      </c>
      <c r="D34" s="403">
        <v>0</v>
      </c>
      <c r="E34" s="403"/>
      <c r="F34" s="403"/>
      <c r="G34" s="403"/>
      <c r="H34" s="403"/>
      <c r="I34" s="403"/>
      <c r="J34" s="403"/>
      <c r="K34" s="403"/>
      <c r="L34" s="403"/>
      <c r="M34" s="409"/>
    </row>
    <row r="35" spans="1:13" s="393" customFormat="1" ht="16.5" customHeight="1">
      <c r="A35" s="400" t="s">
        <v>203</v>
      </c>
      <c r="B35" s="411" t="s">
        <v>208</v>
      </c>
      <c r="C35" s="412" t="s">
        <v>192</v>
      </c>
      <c r="D35" s="403">
        <v>0</v>
      </c>
      <c r="E35" s="403"/>
      <c r="F35" s="403"/>
      <c r="G35" s="403"/>
      <c r="H35" s="403"/>
      <c r="I35" s="403"/>
      <c r="J35" s="403"/>
      <c r="K35" s="403"/>
      <c r="L35" s="403"/>
      <c r="M35" s="409"/>
    </row>
    <row r="36" spans="1:13" s="393" customFormat="1" ht="16.5" customHeight="1">
      <c r="A36" s="400" t="s">
        <v>205</v>
      </c>
      <c r="B36" s="411" t="s">
        <v>210</v>
      </c>
      <c r="C36" s="412" t="s">
        <v>193</v>
      </c>
      <c r="D36" s="403">
        <v>0</v>
      </c>
      <c r="E36" s="403"/>
      <c r="F36" s="403"/>
      <c r="G36" s="403"/>
      <c r="H36" s="403"/>
      <c r="I36" s="403"/>
      <c r="J36" s="403"/>
      <c r="K36" s="403"/>
      <c r="L36" s="403"/>
      <c r="M36" s="409"/>
    </row>
    <row r="37" spans="1:13" s="393" customFormat="1" ht="16.5" customHeight="1">
      <c r="A37" s="400" t="s">
        <v>207</v>
      </c>
      <c r="B37" s="411" t="s">
        <v>494</v>
      </c>
      <c r="C37" s="412" t="s">
        <v>194</v>
      </c>
      <c r="D37" s="403">
        <v>0</v>
      </c>
      <c r="E37" s="403"/>
      <c r="F37" s="403"/>
      <c r="G37" s="403"/>
      <c r="H37" s="403"/>
      <c r="I37" s="403"/>
      <c r="J37" s="403"/>
      <c r="K37" s="403"/>
      <c r="L37" s="403"/>
      <c r="M37" s="409"/>
    </row>
    <row r="38" spans="1:13" s="393" customFormat="1" ht="16.5" customHeight="1">
      <c r="A38" s="400" t="s">
        <v>209</v>
      </c>
      <c r="B38" s="411" t="s">
        <v>214</v>
      </c>
      <c r="C38" s="412" t="s">
        <v>195</v>
      </c>
      <c r="D38" s="403">
        <v>0</v>
      </c>
      <c r="E38" s="403"/>
      <c r="F38" s="403"/>
      <c r="G38" s="403"/>
      <c r="H38" s="403"/>
      <c r="I38" s="403"/>
      <c r="J38" s="403"/>
      <c r="K38" s="403"/>
      <c r="L38" s="403"/>
      <c r="M38" s="409"/>
    </row>
    <row r="39" spans="1:13" s="393" customFormat="1" ht="16.5" customHeight="1">
      <c r="A39" s="400" t="s">
        <v>211</v>
      </c>
      <c r="B39" s="411" t="s">
        <v>204</v>
      </c>
      <c r="C39" s="412" t="s">
        <v>190</v>
      </c>
      <c r="D39" s="403">
        <v>0</v>
      </c>
      <c r="E39" s="403"/>
      <c r="F39" s="403"/>
      <c r="G39" s="403"/>
      <c r="H39" s="403"/>
      <c r="I39" s="403"/>
      <c r="J39" s="403"/>
      <c r="K39" s="403"/>
      <c r="L39" s="403"/>
      <c r="M39" s="409"/>
    </row>
    <row r="40" spans="1:13" s="393" customFormat="1" ht="16.5" customHeight="1">
      <c r="A40" s="400" t="s">
        <v>213</v>
      </c>
      <c r="B40" s="411" t="s">
        <v>495</v>
      </c>
      <c r="C40" s="412" t="s">
        <v>191</v>
      </c>
      <c r="D40" s="403">
        <v>0</v>
      </c>
      <c r="E40" s="403"/>
      <c r="F40" s="403"/>
      <c r="G40" s="403"/>
      <c r="H40" s="403"/>
      <c r="I40" s="403"/>
      <c r="J40" s="403"/>
      <c r="K40" s="403"/>
      <c r="L40" s="403"/>
      <c r="M40" s="409"/>
    </row>
    <row r="41" spans="1:13" s="393" customFormat="1" ht="16.5" customHeight="1">
      <c r="A41" s="400" t="s">
        <v>215</v>
      </c>
      <c r="B41" s="413" t="s">
        <v>496</v>
      </c>
      <c r="C41" s="414" t="s">
        <v>497</v>
      </c>
      <c r="D41" s="403">
        <v>0</v>
      </c>
      <c r="E41" s="403"/>
      <c r="F41" s="403"/>
      <c r="G41" s="403"/>
      <c r="H41" s="403"/>
      <c r="I41" s="403"/>
      <c r="J41" s="403"/>
      <c r="K41" s="403"/>
      <c r="L41" s="403"/>
      <c r="M41" s="409"/>
    </row>
    <row r="42" spans="1:13" s="393" customFormat="1" ht="16.5" customHeight="1">
      <c r="A42" s="400" t="s">
        <v>217</v>
      </c>
      <c r="B42" s="413" t="s">
        <v>73</v>
      </c>
      <c r="C42" s="414" t="s">
        <v>43</v>
      </c>
      <c r="D42" s="403">
        <v>0</v>
      </c>
      <c r="E42" s="403"/>
      <c r="F42" s="403"/>
      <c r="G42" s="403"/>
      <c r="H42" s="403"/>
      <c r="I42" s="403"/>
      <c r="J42" s="403"/>
      <c r="K42" s="403"/>
      <c r="L42" s="403"/>
      <c r="M42" s="409"/>
    </row>
    <row r="43" spans="1:13" s="393" customFormat="1" ht="16.5" customHeight="1">
      <c r="A43" s="400" t="s">
        <v>219</v>
      </c>
      <c r="B43" s="401" t="s">
        <v>113</v>
      </c>
      <c r="C43" s="402" t="s">
        <v>45</v>
      </c>
      <c r="D43" s="403">
        <v>0</v>
      </c>
      <c r="E43" s="403"/>
      <c r="F43" s="415"/>
      <c r="G43" s="403"/>
      <c r="H43" s="403"/>
      <c r="I43" s="403"/>
      <c r="J43" s="403"/>
      <c r="K43" s="403"/>
      <c r="L43" s="403"/>
      <c r="M43" s="409"/>
    </row>
    <row r="44" spans="1:13" s="393" customFormat="1" ht="16.5" customHeight="1">
      <c r="A44" s="400" t="s">
        <v>486</v>
      </c>
      <c r="B44" s="401" t="s">
        <v>85</v>
      </c>
      <c r="C44" s="402" t="s">
        <v>86</v>
      </c>
      <c r="D44" s="403">
        <v>0</v>
      </c>
      <c r="E44" s="403"/>
      <c r="F44" s="403"/>
      <c r="G44" s="403"/>
      <c r="H44" s="403"/>
      <c r="I44" s="403"/>
      <c r="J44" s="403"/>
      <c r="K44" s="403"/>
      <c r="L44" s="403"/>
      <c r="M44" s="409"/>
    </row>
    <row r="45" spans="1:13" s="393" customFormat="1" ht="30">
      <c r="A45" s="400" t="s">
        <v>487</v>
      </c>
      <c r="B45" s="388" t="s">
        <v>498</v>
      </c>
      <c r="C45" s="389" t="s">
        <v>48</v>
      </c>
      <c r="D45" s="403">
        <v>0.21</v>
      </c>
      <c r="E45" s="403"/>
      <c r="F45" s="403"/>
      <c r="G45" s="403"/>
      <c r="H45" s="403"/>
      <c r="I45" s="403"/>
      <c r="J45" s="403"/>
      <c r="K45" s="403"/>
      <c r="L45" s="403"/>
      <c r="M45" s="409">
        <v>0.21</v>
      </c>
    </row>
    <row r="46" spans="1:13" s="393" customFormat="1" ht="16.5" customHeight="1">
      <c r="A46" s="400" t="s">
        <v>488</v>
      </c>
      <c r="B46" s="411" t="s">
        <v>499</v>
      </c>
      <c r="C46" s="412" t="s">
        <v>196</v>
      </c>
      <c r="D46" s="403">
        <v>0</v>
      </c>
      <c r="E46" s="403"/>
      <c r="F46" s="403"/>
      <c r="G46" s="403"/>
      <c r="H46" s="403"/>
      <c r="I46" s="403"/>
      <c r="J46" s="403"/>
      <c r="K46" s="403"/>
      <c r="L46" s="403"/>
      <c r="M46" s="409"/>
    </row>
    <row r="47" spans="1:13" s="393" customFormat="1" ht="16.5" customHeight="1">
      <c r="A47" s="400" t="s">
        <v>489</v>
      </c>
      <c r="B47" s="411" t="s">
        <v>218</v>
      </c>
      <c r="C47" s="412" t="s">
        <v>197</v>
      </c>
      <c r="D47" s="403">
        <v>0</v>
      </c>
      <c r="E47" s="403"/>
      <c r="F47" s="403"/>
      <c r="G47" s="403"/>
      <c r="H47" s="403"/>
      <c r="I47" s="403"/>
      <c r="J47" s="403"/>
      <c r="K47" s="403"/>
      <c r="L47" s="403"/>
      <c r="M47" s="409"/>
    </row>
    <row r="48" spans="1:13" s="393" customFormat="1" ht="16.5" customHeight="1">
      <c r="A48" s="400" t="s">
        <v>490</v>
      </c>
      <c r="B48" s="411" t="s">
        <v>220</v>
      </c>
      <c r="C48" s="412" t="s">
        <v>198</v>
      </c>
      <c r="D48" s="403">
        <v>0.04</v>
      </c>
      <c r="E48" s="403"/>
      <c r="F48" s="403"/>
      <c r="G48" s="403"/>
      <c r="H48" s="403"/>
      <c r="I48" s="403"/>
      <c r="J48" s="403"/>
      <c r="K48" s="403"/>
      <c r="L48" s="403"/>
      <c r="M48" s="409">
        <v>0.04</v>
      </c>
    </row>
    <row r="49" spans="1:13" s="374" customFormat="1" ht="16.5" customHeight="1">
      <c r="A49" s="394" t="s">
        <v>46</v>
      </c>
      <c r="B49" s="406" t="s">
        <v>74</v>
      </c>
      <c r="C49" s="396" t="s">
        <v>55</v>
      </c>
      <c r="D49" s="397">
        <v>0</v>
      </c>
      <c r="E49" s="397"/>
      <c r="F49" s="397"/>
      <c r="G49" s="397"/>
      <c r="H49" s="397"/>
      <c r="I49" s="397"/>
      <c r="J49" s="397"/>
      <c r="K49" s="397"/>
      <c r="L49" s="397"/>
      <c r="M49" s="398"/>
    </row>
    <row r="50" spans="1:13" s="374" customFormat="1" ht="16.5" customHeight="1">
      <c r="A50" s="394" t="s">
        <v>47</v>
      </c>
      <c r="B50" s="416" t="s">
        <v>89</v>
      </c>
      <c r="C50" s="417" t="s">
        <v>90</v>
      </c>
      <c r="D50" s="397">
        <v>0.02</v>
      </c>
      <c r="E50" s="397"/>
      <c r="F50" s="397"/>
      <c r="G50" s="397">
        <v>0.01</v>
      </c>
      <c r="H50" s="397"/>
      <c r="I50" s="397"/>
      <c r="J50" s="397"/>
      <c r="K50" s="397"/>
      <c r="L50" s="397">
        <v>0.01</v>
      </c>
      <c r="M50" s="398"/>
    </row>
    <row r="51" spans="1:13" s="374" customFormat="1" ht="16.5" customHeight="1">
      <c r="A51" s="394" t="s">
        <v>50</v>
      </c>
      <c r="B51" s="416" t="s">
        <v>91</v>
      </c>
      <c r="C51" s="417" t="s">
        <v>92</v>
      </c>
      <c r="D51" s="397">
        <v>0</v>
      </c>
      <c r="E51" s="397"/>
      <c r="F51" s="397"/>
      <c r="G51" s="397"/>
      <c r="H51" s="397"/>
      <c r="I51" s="397"/>
      <c r="J51" s="397"/>
      <c r="K51" s="397"/>
      <c r="L51" s="397"/>
      <c r="M51" s="398"/>
    </row>
    <row r="52" spans="1:13" s="374" customFormat="1" ht="16.5" customHeight="1">
      <c r="A52" s="394" t="s">
        <v>52</v>
      </c>
      <c r="B52" s="406" t="s">
        <v>75</v>
      </c>
      <c r="C52" s="396" t="s">
        <v>76</v>
      </c>
      <c r="D52" s="397">
        <v>11.379999999999999</v>
      </c>
      <c r="E52" s="397"/>
      <c r="F52" s="407">
        <v>0.15</v>
      </c>
      <c r="G52" s="407">
        <v>0.1</v>
      </c>
      <c r="H52" s="407"/>
      <c r="I52" s="407">
        <v>0.03</v>
      </c>
      <c r="J52" s="407">
        <v>0.12000000000000001</v>
      </c>
      <c r="K52" s="407">
        <v>3.33</v>
      </c>
      <c r="L52" s="407">
        <v>1.26</v>
      </c>
      <c r="M52" s="408">
        <v>6.39</v>
      </c>
    </row>
    <row r="53" spans="1:13" ht="16.5" customHeight="1">
      <c r="A53" s="394" t="s">
        <v>114</v>
      </c>
      <c r="B53" s="406" t="s">
        <v>77</v>
      </c>
      <c r="C53" s="396" t="s">
        <v>29</v>
      </c>
      <c r="D53" s="397">
        <v>5.41</v>
      </c>
      <c r="E53" s="407">
        <v>5.41</v>
      </c>
      <c r="F53" s="418"/>
      <c r="G53" s="397"/>
      <c r="H53" s="418"/>
      <c r="I53" s="397"/>
      <c r="J53" s="397"/>
      <c r="K53" s="397"/>
      <c r="L53" s="397"/>
      <c r="M53" s="398"/>
    </row>
    <row r="54" spans="1:13" ht="16.5" customHeight="1">
      <c r="A54" s="394" t="s">
        <v>115</v>
      </c>
      <c r="B54" s="406" t="s">
        <v>78</v>
      </c>
      <c r="C54" s="396" t="s">
        <v>79</v>
      </c>
      <c r="D54" s="397">
        <v>1.8599999999999999</v>
      </c>
      <c r="E54" s="397"/>
      <c r="F54" s="397"/>
      <c r="G54" s="397"/>
      <c r="H54" s="397"/>
      <c r="I54" s="397"/>
      <c r="J54" s="397"/>
      <c r="K54" s="397"/>
      <c r="L54" s="397">
        <v>1.19</v>
      </c>
      <c r="M54" s="398">
        <v>0.67</v>
      </c>
    </row>
    <row r="55" spans="1:13" ht="16.5" customHeight="1">
      <c r="A55" s="394" t="s">
        <v>116</v>
      </c>
      <c r="B55" s="406" t="s">
        <v>80</v>
      </c>
      <c r="C55" s="396" t="s">
        <v>81</v>
      </c>
      <c r="D55" s="397">
        <v>0</v>
      </c>
      <c r="E55" s="397"/>
      <c r="F55" s="397"/>
      <c r="G55" s="397"/>
      <c r="H55" s="397"/>
      <c r="I55" s="397"/>
      <c r="J55" s="397"/>
      <c r="K55" s="397"/>
      <c r="L55" s="397"/>
      <c r="M55" s="398"/>
    </row>
    <row r="56" spans="1:13" ht="18.75">
      <c r="A56" s="394" t="s">
        <v>117</v>
      </c>
      <c r="B56" s="406" t="s">
        <v>82</v>
      </c>
      <c r="C56" s="396" t="s">
        <v>83</v>
      </c>
      <c r="D56" s="397">
        <v>0</v>
      </c>
      <c r="E56" s="418"/>
      <c r="F56" s="418"/>
      <c r="G56" s="418"/>
      <c r="H56" s="418"/>
      <c r="I56" s="418"/>
      <c r="J56" s="418"/>
      <c r="K56" s="418"/>
      <c r="L56" s="418"/>
      <c r="M56" s="419"/>
    </row>
    <row r="57" spans="1:13" ht="18.75">
      <c r="A57" s="394" t="s">
        <v>118</v>
      </c>
      <c r="B57" s="416" t="s">
        <v>500</v>
      </c>
      <c r="C57" s="417" t="s">
        <v>93</v>
      </c>
      <c r="D57" s="397">
        <v>0</v>
      </c>
      <c r="E57" s="418"/>
      <c r="F57" s="418"/>
      <c r="G57" s="418"/>
      <c r="H57" s="418"/>
      <c r="I57" s="418"/>
      <c r="J57" s="418"/>
      <c r="K57" s="418"/>
      <c r="L57" s="418"/>
      <c r="M57" s="419"/>
    </row>
    <row r="58" spans="1:13" ht="18.75">
      <c r="A58" s="394" t="s">
        <v>119</v>
      </c>
      <c r="B58" s="420" t="s">
        <v>94</v>
      </c>
      <c r="C58" s="421" t="s">
        <v>49</v>
      </c>
      <c r="D58" s="397">
        <v>0</v>
      </c>
      <c r="E58" s="418"/>
      <c r="F58" s="418"/>
      <c r="G58" s="418"/>
      <c r="H58" s="418"/>
      <c r="I58" s="418"/>
      <c r="J58" s="418"/>
      <c r="K58" s="418"/>
      <c r="L58" s="418"/>
      <c r="M58" s="419"/>
    </row>
    <row r="59" spans="1:13" ht="18.75">
      <c r="A59" s="394" t="s">
        <v>120</v>
      </c>
      <c r="B59" s="420" t="s">
        <v>95</v>
      </c>
      <c r="C59" s="421" t="s">
        <v>51</v>
      </c>
      <c r="D59" s="397">
        <v>0</v>
      </c>
      <c r="E59" s="418"/>
      <c r="F59" s="418"/>
      <c r="G59" s="418"/>
      <c r="H59" s="418"/>
      <c r="I59" s="418"/>
      <c r="J59" s="418"/>
      <c r="K59" s="418"/>
      <c r="L59" s="418"/>
      <c r="M59" s="419"/>
    </row>
    <row r="60" spans="1:13" ht="19.5" thickBot="1">
      <c r="A60" s="422" t="s">
        <v>121</v>
      </c>
      <c r="B60" s="423" t="s">
        <v>84</v>
      </c>
      <c r="C60" s="424" t="s">
        <v>54</v>
      </c>
      <c r="D60" s="425">
        <v>0</v>
      </c>
      <c r="E60" s="426"/>
      <c r="F60" s="426"/>
      <c r="G60" s="426"/>
      <c r="H60" s="426"/>
      <c r="I60" s="426"/>
      <c r="J60" s="426"/>
      <c r="K60" s="426"/>
      <c r="L60" s="426"/>
      <c r="M60" s="427"/>
    </row>
    <row r="66" ht="18.75">
      <c r="D66" s="428"/>
    </row>
  </sheetData>
  <sheetProtection/>
  <mergeCells count="7">
    <mergeCell ref="A5:A6"/>
    <mergeCell ref="B5:B6"/>
    <mergeCell ref="C5:C6"/>
    <mergeCell ref="D5:D6"/>
    <mergeCell ref="E5:M5"/>
    <mergeCell ref="A2:M2"/>
    <mergeCell ref="A3:M3"/>
  </mergeCells>
  <printOptions horizontalCentered="1"/>
  <pageMargins left="0.1968503937007874" right="0.1968503937007874" top="0.5905511811023623" bottom="0.31496062992125984" header="0" footer="0"/>
  <pageSetup horizontalDpi="600" verticalDpi="600" orientation="landscape" paperSize="9" scale="72" r:id="rId3"/>
  <legacyDrawing r:id="rId2"/>
</worksheet>
</file>

<file path=xl/worksheets/sheet7.xml><?xml version="1.0" encoding="utf-8"?>
<worksheet xmlns="http://schemas.openxmlformats.org/spreadsheetml/2006/main" xmlns:r="http://schemas.openxmlformats.org/officeDocument/2006/relationships">
  <dimension ref="A1:IV173"/>
  <sheetViews>
    <sheetView view="pageBreakPreview" zoomScale="80" zoomScaleNormal="70" zoomScaleSheetLayoutView="80" zoomScalePageLayoutView="0" workbookViewId="0" topLeftCell="A1">
      <pane ySplit="7" topLeftCell="A93" activePane="bottomLeft" state="frozen"/>
      <selection pane="topLeft" activeCell="A1" sqref="A1"/>
      <selection pane="bottomLeft" activeCell="D4" sqref="D4:D5"/>
    </sheetView>
  </sheetViews>
  <sheetFormatPr defaultColWidth="8.57421875" defaultRowHeight="15"/>
  <cols>
    <col min="1" max="1" width="7.421875" style="244" customWidth="1"/>
    <col min="2" max="2" width="26.8515625" style="244" customWidth="1"/>
    <col min="3" max="3" width="15.57421875" style="244" customWidth="1"/>
    <col min="4" max="4" width="30.7109375" style="244" customWidth="1"/>
    <col min="5" max="5" width="13.8515625" style="244" customWidth="1"/>
    <col min="6" max="6" width="10.57421875" style="244" customWidth="1"/>
    <col min="7" max="7" width="15.140625" style="244" customWidth="1"/>
    <col min="8" max="8" width="28.7109375" style="244" customWidth="1"/>
    <col min="9" max="9" width="31.57421875" style="324" customWidth="1"/>
    <col min="10" max="10" width="59.7109375" style="244" customWidth="1"/>
    <col min="11" max="11" width="28.00390625" style="244" customWidth="1"/>
    <col min="12" max="16384" width="8.57421875" style="244" customWidth="1"/>
  </cols>
  <sheetData>
    <row r="1" spans="1:11" ht="17.25">
      <c r="A1" s="673" t="s">
        <v>6</v>
      </c>
      <c r="B1" s="673"/>
      <c r="C1" s="350"/>
      <c r="D1" s="351"/>
      <c r="E1" s="351"/>
      <c r="F1" s="351"/>
      <c r="G1" s="352"/>
      <c r="H1" s="352"/>
      <c r="I1" s="352"/>
      <c r="J1" s="352"/>
      <c r="K1" s="353"/>
    </row>
    <row r="2" spans="1:11" ht="16.5">
      <c r="A2" s="674" t="s">
        <v>693</v>
      </c>
      <c r="B2" s="674"/>
      <c r="C2" s="674"/>
      <c r="D2" s="674"/>
      <c r="E2" s="674"/>
      <c r="F2" s="674"/>
      <c r="G2" s="674"/>
      <c r="H2" s="674"/>
      <c r="I2" s="674"/>
      <c r="J2" s="674"/>
      <c r="K2" s="674"/>
    </row>
    <row r="3" spans="1:11" ht="17.25" thickBot="1">
      <c r="A3" s="674" t="s">
        <v>588</v>
      </c>
      <c r="B3" s="674"/>
      <c r="C3" s="674"/>
      <c r="D3" s="674"/>
      <c r="E3" s="674"/>
      <c r="F3" s="674"/>
      <c r="G3" s="674"/>
      <c r="H3" s="674"/>
      <c r="I3" s="674"/>
      <c r="J3" s="674"/>
      <c r="K3" s="674"/>
    </row>
    <row r="4" spans="1:11" ht="38.25" customHeight="1">
      <c r="A4" s="675" t="s">
        <v>1</v>
      </c>
      <c r="B4" s="677" t="s">
        <v>172</v>
      </c>
      <c r="C4" s="669" t="s">
        <v>589</v>
      </c>
      <c r="D4" s="679" t="s">
        <v>590</v>
      </c>
      <c r="E4" s="679" t="s">
        <v>591</v>
      </c>
      <c r="F4" s="669" t="s">
        <v>694</v>
      </c>
      <c r="G4" s="669"/>
      <c r="H4" s="669" t="s">
        <v>592</v>
      </c>
      <c r="I4" s="669" t="s">
        <v>593</v>
      </c>
      <c r="J4" s="669" t="s">
        <v>805</v>
      </c>
      <c r="K4" s="671" t="s">
        <v>594</v>
      </c>
    </row>
    <row r="5" spans="1:11" ht="52.5" customHeight="1">
      <c r="A5" s="676"/>
      <c r="B5" s="678"/>
      <c r="C5" s="670"/>
      <c r="D5" s="680"/>
      <c r="E5" s="680"/>
      <c r="F5" s="432" t="s">
        <v>595</v>
      </c>
      <c r="G5" s="433" t="s">
        <v>596</v>
      </c>
      <c r="H5" s="670"/>
      <c r="I5" s="670"/>
      <c r="J5" s="670"/>
      <c r="K5" s="672"/>
    </row>
    <row r="6" spans="1:11" ht="32.25" customHeight="1">
      <c r="A6" s="354" t="s">
        <v>136</v>
      </c>
      <c r="B6" s="355" t="s">
        <v>137</v>
      </c>
      <c r="C6" s="356" t="s">
        <v>597</v>
      </c>
      <c r="D6" s="356" t="s">
        <v>129</v>
      </c>
      <c r="E6" s="356" t="s">
        <v>130</v>
      </c>
      <c r="F6" s="355" t="s">
        <v>176</v>
      </c>
      <c r="G6" s="355" t="s">
        <v>138</v>
      </c>
      <c r="H6" s="355" t="s">
        <v>139</v>
      </c>
      <c r="I6" s="355" t="s">
        <v>140</v>
      </c>
      <c r="J6" s="355" t="s">
        <v>598</v>
      </c>
      <c r="K6" s="357" t="s">
        <v>769</v>
      </c>
    </row>
    <row r="7" spans="1:11" ht="43.5" customHeight="1">
      <c r="A7" s="431" t="s">
        <v>131</v>
      </c>
      <c r="B7" s="667" t="s">
        <v>599</v>
      </c>
      <c r="C7" s="667"/>
      <c r="D7" s="667"/>
      <c r="E7" s="667"/>
      <c r="F7" s="667"/>
      <c r="G7" s="667"/>
      <c r="H7" s="667"/>
      <c r="I7" s="667"/>
      <c r="J7" s="667"/>
      <c r="K7" s="668"/>
    </row>
    <row r="8" spans="1:11" ht="43.5" customHeight="1">
      <c r="A8" s="566" t="s">
        <v>297</v>
      </c>
      <c r="B8" s="658" t="s">
        <v>686</v>
      </c>
      <c r="C8" s="658"/>
      <c r="D8" s="658"/>
      <c r="E8" s="658"/>
      <c r="F8" s="658"/>
      <c r="G8" s="658"/>
      <c r="H8" s="658"/>
      <c r="I8" s="658"/>
      <c r="J8" s="658"/>
      <c r="K8" s="659"/>
    </row>
    <row r="9" spans="1:11" ht="40.5" customHeight="1">
      <c r="A9" s="566" t="s">
        <v>600</v>
      </c>
      <c r="B9" s="658" t="s">
        <v>601</v>
      </c>
      <c r="C9" s="658"/>
      <c r="D9" s="658"/>
      <c r="E9" s="658"/>
      <c r="F9" s="658"/>
      <c r="G9" s="658"/>
      <c r="H9" s="658"/>
      <c r="I9" s="658"/>
      <c r="J9" s="658"/>
      <c r="K9" s="659"/>
    </row>
    <row r="10" spans="1:11" ht="36" customHeight="1">
      <c r="A10" s="431" t="s">
        <v>793</v>
      </c>
      <c r="B10" s="434" t="s">
        <v>304</v>
      </c>
      <c r="C10" s="499"/>
      <c r="D10" s="499"/>
      <c r="E10" s="499"/>
      <c r="F10" s="499"/>
      <c r="G10" s="499"/>
      <c r="H10" s="499"/>
      <c r="I10" s="498"/>
      <c r="J10" s="499"/>
      <c r="K10" s="567"/>
    </row>
    <row r="11" spans="1:11" ht="165">
      <c r="A11" s="568">
        <v>1</v>
      </c>
      <c r="B11" s="501" t="s">
        <v>690</v>
      </c>
      <c r="C11" s="500" t="s">
        <v>188</v>
      </c>
      <c r="D11" s="356">
        <v>1.2</v>
      </c>
      <c r="E11" s="356"/>
      <c r="F11" s="356">
        <v>1.2</v>
      </c>
      <c r="G11" s="500" t="s">
        <v>787</v>
      </c>
      <c r="H11" s="500" t="s">
        <v>556</v>
      </c>
      <c r="I11" s="500" t="s">
        <v>837</v>
      </c>
      <c r="J11" s="502" t="s">
        <v>926</v>
      </c>
      <c r="K11" s="569"/>
    </row>
    <row r="12" spans="1:11" ht="179.25" customHeight="1">
      <c r="A12" s="568">
        <v>2</v>
      </c>
      <c r="B12" s="501" t="s">
        <v>783</v>
      </c>
      <c r="C12" s="500" t="s">
        <v>188</v>
      </c>
      <c r="D12" s="356">
        <v>7.9</v>
      </c>
      <c r="E12" s="356"/>
      <c r="F12" s="356">
        <v>7.9</v>
      </c>
      <c r="G12" s="500" t="s">
        <v>784</v>
      </c>
      <c r="H12" s="500" t="s">
        <v>723</v>
      </c>
      <c r="I12" s="500" t="s">
        <v>838</v>
      </c>
      <c r="J12" s="501" t="s">
        <v>871</v>
      </c>
      <c r="K12" s="570" t="s">
        <v>914</v>
      </c>
    </row>
    <row r="13" spans="1:13" ht="148.5">
      <c r="A13" s="568">
        <v>3</v>
      </c>
      <c r="B13" s="501" t="s">
        <v>719</v>
      </c>
      <c r="C13" s="500" t="s">
        <v>188</v>
      </c>
      <c r="D13" s="356">
        <v>7</v>
      </c>
      <c r="E13" s="356"/>
      <c r="F13" s="356">
        <v>7</v>
      </c>
      <c r="G13" s="500" t="s">
        <v>901</v>
      </c>
      <c r="H13" s="500" t="s">
        <v>724</v>
      </c>
      <c r="I13" s="500" t="s">
        <v>839</v>
      </c>
      <c r="J13" s="501" t="s">
        <v>832</v>
      </c>
      <c r="K13" s="570" t="s">
        <v>913</v>
      </c>
      <c r="M13" s="244" t="s">
        <v>722</v>
      </c>
    </row>
    <row r="14" spans="1:11" ht="141.75" customHeight="1">
      <c r="A14" s="568">
        <v>4</v>
      </c>
      <c r="B14" s="501" t="s">
        <v>720</v>
      </c>
      <c r="C14" s="500" t="s">
        <v>188</v>
      </c>
      <c r="D14" s="356">
        <v>7</v>
      </c>
      <c r="E14" s="356"/>
      <c r="F14" s="356">
        <v>7</v>
      </c>
      <c r="G14" s="500" t="s">
        <v>788</v>
      </c>
      <c r="H14" s="500" t="s">
        <v>555</v>
      </c>
      <c r="I14" s="500" t="s">
        <v>837</v>
      </c>
      <c r="J14" s="501" t="s">
        <v>833</v>
      </c>
      <c r="K14" s="569" t="s">
        <v>873</v>
      </c>
    </row>
    <row r="15" spans="1:11" ht="228" customHeight="1">
      <c r="A15" s="568">
        <v>5</v>
      </c>
      <c r="B15" s="501" t="s">
        <v>735</v>
      </c>
      <c r="C15" s="500" t="s">
        <v>188</v>
      </c>
      <c r="D15" s="356">
        <v>10.82</v>
      </c>
      <c r="E15" s="356">
        <v>0.11</v>
      </c>
      <c r="F15" s="356">
        <v>10.71</v>
      </c>
      <c r="G15" s="503" t="s">
        <v>789</v>
      </c>
      <c r="H15" s="500" t="s">
        <v>894</v>
      </c>
      <c r="I15" s="500" t="s">
        <v>840</v>
      </c>
      <c r="J15" s="501" t="s">
        <v>915</v>
      </c>
      <c r="K15" s="571"/>
    </row>
    <row r="16" spans="1:11" ht="207.75" customHeight="1">
      <c r="A16" s="568">
        <v>6</v>
      </c>
      <c r="B16" s="504" t="s">
        <v>772</v>
      </c>
      <c r="C16" s="505" t="s">
        <v>188</v>
      </c>
      <c r="D16" s="506">
        <v>0.6</v>
      </c>
      <c r="E16" s="507"/>
      <c r="F16" s="508">
        <v>0.6</v>
      </c>
      <c r="G16" s="509" t="s">
        <v>883</v>
      </c>
      <c r="H16" s="510" t="s">
        <v>554</v>
      </c>
      <c r="I16" s="356" t="s">
        <v>841</v>
      </c>
      <c r="J16" s="511" t="s">
        <v>882</v>
      </c>
      <c r="K16" s="571"/>
    </row>
    <row r="17" spans="1:11" s="320" customFormat="1" ht="192" customHeight="1">
      <c r="A17" s="568">
        <v>7</v>
      </c>
      <c r="B17" s="504" t="s">
        <v>923</v>
      </c>
      <c r="C17" s="505" t="s">
        <v>921</v>
      </c>
      <c r="D17" s="506" t="s">
        <v>932</v>
      </c>
      <c r="E17" s="507" t="s">
        <v>933</v>
      </c>
      <c r="F17" s="508">
        <v>149.77</v>
      </c>
      <c r="G17" s="509" t="s">
        <v>934</v>
      </c>
      <c r="H17" s="512" t="s">
        <v>922</v>
      </c>
      <c r="I17" s="356"/>
      <c r="J17" s="511" t="s">
        <v>927</v>
      </c>
      <c r="K17" s="571"/>
    </row>
    <row r="18" spans="1:11" ht="41.25" customHeight="1">
      <c r="A18" s="431" t="s">
        <v>794</v>
      </c>
      <c r="B18" s="513" t="s">
        <v>795</v>
      </c>
      <c r="C18" s="505"/>
      <c r="D18" s="506"/>
      <c r="E18" s="507"/>
      <c r="F18" s="508"/>
      <c r="G18" s="509"/>
      <c r="H18" s="510"/>
      <c r="I18" s="356"/>
      <c r="J18" s="356"/>
      <c r="K18" s="571"/>
    </row>
    <row r="19" spans="1:11" ht="213.75" customHeight="1">
      <c r="A19" s="568">
        <v>1</v>
      </c>
      <c r="B19" s="501" t="s">
        <v>736</v>
      </c>
      <c r="C19" s="500" t="s">
        <v>193</v>
      </c>
      <c r="D19" s="500">
        <v>3.05</v>
      </c>
      <c r="E19" s="356">
        <v>1.3</v>
      </c>
      <c r="F19" s="500">
        <v>1.75</v>
      </c>
      <c r="G19" s="500" t="s">
        <v>15</v>
      </c>
      <c r="H19" s="500" t="s">
        <v>610</v>
      </c>
      <c r="I19" s="500" t="s">
        <v>843</v>
      </c>
      <c r="J19" s="501" t="s">
        <v>807</v>
      </c>
      <c r="K19" s="571"/>
    </row>
    <row r="20" spans="1:11" ht="64.5" customHeight="1">
      <c r="A20" s="431" t="s">
        <v>796</v>
      </c>
      <c r="B20" s="434" t="s">
        <v>835</v>
      </c>
      <c r="C20" s="500"/>
      <c r="D20" s="500"/>
      <c r="E20" s="500"/>
      <c r="F20" s="500"/>
      <c r="G20" s="500"/>
      <c r="H20" s="500"/>
      <c r="I20" s="500"/>
      <c r="J20" s="501"/>
      <c r="K20" s="571"/>
    </row>
    <row r="21" spans="1:11" ht="260.25" customHeight="1">
      <c r="A21" s="568">
        <v>1</v>
      </c>
      <c r="B21" s="501" t="s">
        <v>700</v>
      </c>
      <c r="C21" s="500" t="s">
        <v>194</v>
      </c>
      <c r="D21" s="356">
        <v>0.84</v>
      </c>
      <c r="E21" s="500">
        <v>0.14</v>
      </c>
      <c r="F21" s="356">
        <v>0.7</v>
      </c>
      <c r="G21" s="514" t="s">
        <v>884</v>
      </c>
      <c r="H21" s="505" t="s">
        <v>559</v>
      </c>
      <c r="I21" s="356" t="s">
        <v>701</v>
      </c>
      <c r="J21" s="511" t="s">
        <v>876</v>
      </c>
      <c r="K21" s="571"/>
    </row>
    <row r="22" spans="1:11" ht="259.5" customHeight="1">
      <c r="A22" s="568">
        <v>2</v>
      </c>
      <c r="B22" s="515" t="s">
        <v>702</v>
      </c>
      <c r="C22" s="516" t="s">
        <v>194</v>
      </c>
      <c r="D22" s="356">
        <v>0.63</v>
      </c>
      <c r="E22" s="516">
        <v>0.48</v>
      </c>
      <c r="F22" s="356">
        <v>0.15</v>
      </c>
      <c r="G22" s="514" t="s">
        <v>885</v>
      </c>
      <c r="H22" s="505" t="s">
        <v>559</v>
      </c>
      <c r="I22" s="356" t="s">
        <v>703</v>
      </c>
      <c r="J22" s="511" t="s">
        <v>877</v>
      </c>
      <c r="K22" s="571"/>
    </row>
    <row r="23" spans="1:11" ht="254.25" customHeight="1">
      <c r="A23" s="568">
        <v>3</v>
      </c>
      <c r="B23" s="517" t="s">
        <v>705</v>
      </c>
      <c r="C23" s="500" t="s">
        <v>194</v>
      </c>
      <c r="D23" s="506">
        <v>0.52</v>
      </c>
      <c r="E23" s="516">
        <v>0.16</v>
      </c>
      <c r="F23" s="508">
        <v>0.36</v>
      </c>
      <c r="G23" s="503" t="s">
        <v>886</v>
      </c>
      <c r="H23" s="355" t="s">
        <v>554</v>
      </c>
      <c r="I23" s="503" t="s">
        <v>706</v>
      </c>
      <c r="J23" s="517" t="s">
        <v>916</v>
      </c>
      <c r="K23" s="571"/>
    </row>
    <row r="24" spans="1:11" ht="262.5" customHeight="1">
      <c r="A24" s="568">
        <v>4</v>
      </c>
      <c r="B24" s="517" t="s">
        <v>707</v>
      </c>
      <c r="C24" s="500" t="s">
        <v>194</v>
      </c>
      <c r="D24" s="506">
        <v>0.53</v>
      </c>
      <c r="E24" s="516"/>
      <c r="F24" s="508">
        <v>0.53</v>
      </c>
      <c r="G24" s="503" t="s">
        <v>887</v>
      </c>
      <c r="H24" s="355" t="s">
        <v>554</v>
      </c>
      <c r="I24" s="503" t="s">
        <v>708</v>
      </c>
      <c r="J24" s="517" t="s">
        <v>917</v>
      </c>
      <c r="K24" s="571"/>
    </row>
    <row r="25" spans="1:11" ht="256.5" customHeight="1">
      <c r="A25" s="568">
        <v>5</v>
      </c>
      <c r="B25" s="517" t="s">
        <v>709</v>
      </c>
      <c r="C25" s="500" t="s">
        <v>194</v>
      </c>
      <c r="D25" s="506">
        <v>0.58</v>
      </c>
      <c r="E25" s="516">
        <v>0.28</v>
      </c>
      <c r="F25" s="508">
        <v>0.3</v>
      </c>
      <c r="G25" s="503" t="s">
        <v>888</v>
      </c>
      <c r="H25" s="355" t="s">
        <v>559</v>
      </c>
      <c r="I25" s="503" t="s">
        <v>710</v>
      </c>
      <c r="J25" s="517" t="s">
        <v>878</v>
      </c>
      <c r="K25" s="571"/>
    </row>
    <row r="26" spans="1:11" ht="242.25" customHeight="1">
      <c r="A26" s="568">
        <v>6</v>
      </c>
      <c r="B26" s="517" t="s">
        <v>721</v>
      </c>
      <c r="C26" s="500" t="s">
        <v>194</v>
      </c>
      <c r="D26" s="506">
        <v>0.66</v>
      </c>
      <c r="E26" s="516">
        <v>0.34</v>
      </c>
      <c r="F26" s="508">
        <v>0.32</v>
      </c>
      <c r="G26" s="503" t="s">
        <v>889</v>
      </c>
      <c r="H26" s="355" t="s">
        <v>554</v>
      </c>
      <c r="I26" s="503" t="s">
        <v>726</v>
      </c>
      <c r="J26" s="517" t="s">
        <v>879</v>
      </c>
      <c r="K26" s="571"/>
    </row>
    <row r="27" spans="1:256" ht="105" customHeight="1">
      <c r="A27" s="431" t="s">
        <v>797</v>
      </c>
      <c r="B27" s="518" t="s">
        <v>78</v>
      </c>
      <c r="C27" s="433"/>
      <c r="D27" s="519"/>
      <c r="E27" s="432"/>
      <c r="F27" s="432"/>
      <c r="G27" s="520"/>
      <c r="H27" s="521"/>
      <c r="I27" s="520"/>
      <c r="J27" s="520"/>
      <c r="K27" s="572"/>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45"/>
      <c r="AM27" s="245"/>
      <c r="AN27" s="245"/>
      <c r="AO27" s="245"/>
      <c r="AP27" s="245"/>
      <c r="AQ27" s="245"/>
      <c r="AR27" s="245"/>
      <c r="AS27" s="245"/>
      <c r="AT27" s="245"/>
      <c r="AU27" s="245"/>
      <c r="AV27" s="245"/>
      <c r="AW27" s="245"/>
      <c r="AX27" s="245"/>
      <c r="AY27" s="245"/>
      <c r="AZ27" s="245"/>
      <c r="BA27" s="245"/>
      <c r="BB27" s="245"/>
      <c r="BC27" s="245"/>
      <c r="BD27" s="245"/>
      <c r="BE27" s="245"/>
      <c r="BF27" s="245"/>
      <c r="BG27" s="245"/>
      <c r="BH27" s="245"/>
      <c r="BI27" s="245"/>
      <c r="BJ27" s="245"/>
      <c r="BK27" s="245"/>
      <c r="BL27" s="245"/>
      <c r="BM27" s="245"/>
      <c r="BN27" s="245"/>
      <c r="BO27" s="245"/>
      <c r="BP27" s="245"/>
      <c r="BQ27" s="245"/>
      <c r="BR27" s="245"/>
      <c r="BS27" s="245"/>
      <c r="BT27" s="245"/>
      <c r="BU27" s="245"/>
      <c r="BV27" s="245"/>
      <c r="BW27" s="245"/>
      <c r="BX27" s="245"/>
      <c r="BY27" s="245"/>
      <c r="BZ27" s="245"/>
      <c r="CA27" s="245"/>
      <c r="CB27" s="245"/>
      <c r="CC27" s="245"/>
      <c r="CD27" s="245"/>
      <c r="CE27" s="245"/>
      <c r="CF27" s="245"/>
      <c r="CG27" s="245"/>
      <c r="CH27" s="245"/>
      <c r="CI27" s="245"/>
      <c r="CJ27" s="245"/>
      <c r="CK27" s="245"/>
      <c r="CL27" s="245"/>
      <c r="CM27" s="245"/>
      <c r="CN27" s="245"/>
      <c r="CO27" s="245"/>
      <c r="CP27" s="245"/>
      <c r="CQ27" s="245"/>
      <c r="CR27" s="245"/>
      <c r="CS27" s="245"/>
      <c r="CT27" s="245"/>
      <c r="CU27" s="245"/>
      <c r="CV27" s="245"/>
      <c r="CW27" s="245"/>
      <c r="CX27" s="245"/>
      <c r="CY27" s="245"/>
      <c r="CZ27" s="245"/>
      <c r="DA27" s="245"/>
      <c r="DB27" s="245"/>
      <c r="DC27" s="245"/>
      <c r="DD27" s="245"/>
      <c r="DE27" s="245"/>
      <c r="DF27" s="245"/>
      <c r="DG27" s="245"/>
      <c r="DH27" s="245"/>
      <c r="DI27" s="245"/>
      <c r="DJ27" s="245"/>
      <c r="DK27" s="245"/>
      <c r="DL27" s="245"/>
      <c r="DM27" s="245"/>
      <c r="DN27" s="245"/>
      <c r="DO27" s="245"/>
      <c r="DP27" s="245"/>
      <c r="DQ27" s="245"/>
      <c r="DR27" s="245"/>
      <c r="DS27" s="245"/>
      <c r="DT27" s="245"/>
      <c r="DU27" s="245"/>
      <c r="DV27" s="245"/>
      <c r="DW27" s="245"/>
      <c r="DX27" s="245"/>
      <c r="DY27" s="245"/>
      <c r="DZ27" s="245"/>
      <c r="EA27" s="245"/>
      <c r="EB27" s="245"/>
      <c r="EC27" s="245"/>
      <c r="ED27" s="245"/>
      <c r="EE27" s="245"/>
      <c r="EF27" s="245"/>
      <c r="EG27" s="245"/>
      <c r="EH27" s="245"/>
      <c r="EI27" s="245"/>
      <c r="EJ27" s="245"/>
      <c r="EK27" s="245"/>
      <c r="EL27" s="245"/>
      <c r="EM27" s="245"/>
      <c r="EN27" s="245"/>
      <c r="EO27" s="245"/>
      <c r="EP27" s="245"/>
      <c r="EQ27" s="245"/>
      <c r="ER27" s="245"/>
      <c r="ES27" s="245"/>
      <c r="ET27" s="245"/>
      <c r="EU27" s="245"/>
      <c r="EV27" s="245"/>
      <c r="EW27" s="245"/>
      <c r="EX27" s="245"/>
      <c r="EY27" s="245"/>
      <c r="EZ27" s="245"/>
      <c r="FA27" s="245"/>
      <c r="FB27" s="245"/>
      <c r="FC27" s="245"/>
      <c r="FD27" s="245"/>
      <c r="FE27" s="245"/>
      <c r="FF27" s="245"/>
      <c r="FG27" s="245"/>
      <c r="FH27" s="245"/>
      <c r="FI27" s="245"/>
      <c r="FJ27" s="245"/>
      <c r="FK27" s="245"/>
      <c r="FL27" s="245"/>
      <c r="FM27" s="245"/>
      <c r="FN27" s="245"/>
      <c r="FO27" s="245"/>
      <c r="FP27" s="245"/>
      <c r="FQ27" s="245"/>
      <c r="FR27" s="245"/>
      <c r="FS27" s="245"/>
      <c r="FT27" s="245"/>
      <c r="FU27" s="245"/>
      <c r="FV27" s="245"/>
      <c r="FW27" s="245"/>
      <c r="FX27" s="245"/>
      <c r="FY27" s="245"/>
      <c r="FZ27" s="245"/>
      <c r="GA27" s="245"/>
      <c r="GB27" s="245"/>
      <c r="GC27" s="245"/>
      <c r="GD27" s="245"/>
      <c r="GE27" s="245"/>
      <c r="GF27" s="245"/>
      <c r="GG27" s="245"/>
      <c r="GH27" s="245"/>
      <c r="GI27" s="245"/>
      <c r="GJ27" s="245"/>
      <c r="GK27" s="245"/>
      <c r="GL27" s="245"/>
      <c r="GM27" s="245"/>
      <c r="GN27" s="245"/>
      <c r="GO27" s="245"/>
      <c r="GP27" s="245"/>
      <c r="GQ27" s="245"/>
      <c r="GR27" s="245"/>
      <c r="GS27" s="245"/>
      <c r="GT27" s="245"/>
      <c r="GU27" s="245"/>
      <c r="GV27" s="245"/>
      <c r="GW27" s="245"/>
      <c r="GX27" s="245"/>
      <c r="GY27" s="245"/>
      <c r="GZ27" s="245"/>
      <c r="HA27" s="245"/>
      <c r="HB27" s="245"/>
      <c r="HC27" s="245"/>
      <c r="HD27" s="245"/>
      <c r="HE27" s="245"/>
      <c r="HF27" s="245"/>
      <c r="HG27" s="245"/>
      <c r="HH27" s="245"/>
      <c r="HI27" s="245"/>
      <c r="HJ27" s="245"/>
      <c r="HK27" s="245"/>
      <c r="HL27" s="245"/>
      <c r="HM27" s="245"/>
      <c r="HN27" s="245"/>
      <c r="HO27" s="245"/>
      <c r="HP27" s="245"/>
      <c r="HQ27" s="245"/>
      <c r="HR27" s="245"/>
      <c r="HS27" s="245"/>
      <c r="HT27" s="245"/>
      <c r="HU27" s="245"/>
      <c r="HV27" s="245"/>
      <c r="HW27" s="245"/>
      <c r="HX27" s="245"/>
      <c r="HY27" s="245"/>
      <c r="HZ27" s="245"/>
      <c r="IA27" s="245"/>
      <c r="IB27" s="245"/>
      <c r="IC27" s="245"/>
      <c r="ID27" s="245"/>
      <c r="IE27" s="245"/>
      <c r="IF27" s="245"/>
      <c r="IG27" s="245"/>
      <c r="IH27" s="245"/>
      <c r="II27" s="245"/>
      <c r="IJ27" s="245"/>
      <c r="IK27" s="245"/>
      <c r="IL27" s="245"/>
      <c r="IM27" s="245"/>
      <c r="IN27" s="245"/>
      <c r="IO27" s="245"/>
      <c r="IP27" s="245"/>
      <c r="IQ27" s="245"/>
      <c r="IR27" s="245"/>
      <c r="IS27" s="245"/>
      <c r="IT27" s="245"/>
      <c r="IU27" s="245"/>
      <c r="IV27" s="245"/>
    </row>
    <row r="28" spans="1:256" ht="220.5" customHeight="1">
      <c r="A28" s="568">
        <v>1</v>
      </c>
      <c r="B28" s="504" t="s">
        <v>727</v>
      </c>
      <c r="C28" s="522" t="s">
        <v>79</v>
      </c>
      <c r="D28" s="522">
        <v>1.2</v>
      </c>
      <c r="E28" s="506">
        <v>1.08</v>
      </c>
      <c r="F28" s="508">
        <v>0.12</v>
      </c>
      <c r="G28" s="514" t="s">
        <v>890</v>
      </c>
      <c r="H28" s="510" t="s">
        <v>552</v>
      </c>
      <c r="I28" s="356" t="s">
        <v>625</v>
      </c>
      <c r="J28" s="511" t="s">
        <v>806</v>
      </c>
      <c r="K28" s="571"/>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c r="AV28" s="245"/>
      <c r="AW28" s="245"/>
      <c r="AX28" s="245"/>
      <c r="AY28" s="245"/>
      <c r="AZ28" s="245"/>
      <c r="BA28" s="245"/>
      <c r="BB28" s="245"/>
      <c r="BC28" s="245"/>
      <c r="BD28" s="245"/>
      <c r="BE28" s="245"/>
      <c r="BF28" s="245"/>
      <c r="BG28" s="245"/>
      <c r="BH28" s="245"/>
      <c r="BI28" s="245"/>
      <c r="BJ28" s="245"/>
      <c r="BK28" s="245"/>
      <c r="BL28" s="245"/>
      <c r="BM28" s="245"/>
      <c r="BN28" s="245"/>
      <c r="BO28" s="245"/>
      <c r="BP28" s="245"/>
      <c r="BQ28" s="245"/>
      <c r="BR28" s="245"/>
      <c r="BS28" s="245"/>
      <c r="BT28" s="245"/>
      <c r="BU28" s="245"/>
      <c r="BV28" s="245"/>
      <c r="BW28" s="245"/>
      <c r="BX28" s="245"/>
      <c r="BY28" s="245"/>
      <c r="BZ28" s="245"/>
      <c r="CA28" s="245"/>
      <c r="CB28" s="245"/>
      <c r="CC28" s="245"/>
      <c r="CD28" s="245"/>
      <c r="CE28" s="245"/>
      <c r="CF28" s="245"/>
      <c r="CG28" s="245"/>
      <c r="CH28" s="245"/>
      <c r="CI28" s="245"/>
      <c r="CJ28" s="245"/>
      <c r="CK28" s="245"/>
      <c r="CL28" s="245"/>
      <c r="CM28" s="245"/>
      <c r="CN28" s="245"/>
      <c r="CO28" s="245"/>
      <c r="CP28" s="245"/>
      <c r="CQ28" s="245"/>
      <c r="CR28" s="245"/>
      <c r="CS28" s="245"/>
      <c r="CT28" s="245"/>
      <c r="CU28" s="245"/>
      <c r="CV28" s="245"/>
      <c r="CW28" s="245"/>
      <c r="CX28" s="245"/>
      <c r="CY28" s="245"/>
      <c r="CZ28" s="245"/>
      <c r="DA28" s="245"/>
      <c r="DB28" s="245"/>
      <c r="DC28" s="245"/>
      <c r="DD28" s="245"/>
      <c r="DE28" s="245"/>
      <c r="DF28" s="245"/>
      <c r="DG28" s="245"/>
      <c r="DH28" s="245"/>
      <c r="DI28" s="245"/>
      <c r="DJ28" s="245"/>
      <c r="DK28" s="245"/>
      <c r="DL28" s="245"/>
      <c r="DM28" s="245"/>
      <c r="DN28" s="245"/>
      <c r="DO28" s="245"/>
      <c r="DP28" s="245"/>
      <c r="DQ28" s="245"/>
      <c r="DR28" s="245"/>
      <c r="DS28" s="245"/>
      <c r="DT28" s="245"/>
      <c r="DU28" s="245"/>
      <c r="DV28" s="245"/>
      <c r="DW28" s="245"/>
      <c r="DX28" s="245"/>
      <c r="DY28" s="245"/>
      <c r="DZ28" s="245"/>
      <c r="EA28" s="245"/>
      <c r="EB28" s="245"/>
      <c r="EC28" s="245"/>
      <c r="ED28" s="245"/>
      <c r="EE28" s="245"/>
      <c r="EF28" s="245"/>
      <c r="EG28" s="245"/>
      <c r="EH28" s="245"/>
      <c r="EI28" s="245"/>
      <c r="EJ28" s="245"/>
      <c r="EK28" s="245"/>
      <c r="EL28" s="245"/>
      <c r="EM28" s="245"/>
      <c r="EN28" s="245"/>
      <c r="EO28" s="245"/>
      <c r="EP28" s="245"/>
      <c r="EQ28" s="245"/>
      <c r="ER28" s="245"/>
      <c r="ES28" s="245"/>
      <c r="ET28" s="245"/>
      <c r="EU28" s="245"/>
      <c r="EV28" s="245"/>
      <c r="EW28" s="245"/>
      <c r="EX28" s="245"/>
      <c r="EY28" s="245"/>
      <c r="EZ28" s="245"/>
      <c r="FA28" s="245"/>
      <c r="FB28" s="245"/>
      <c r="FC28" s="245"/>
      <c r="FD28" s="245"/>
      <c r="FE28" s="245"/>
      <c r="FF28" s="245"/>
      <c r="FG28" s="245"/>
      <c r="FH28" s="245"/>
      <c r="FI28" s="245"/>
      <c r="FJ28" s="245"/>
      <c r="FK28" s="245"/>
      <c r="FL28" s="245"/>
      <c r="FM28" s="245"/>
      <c r="FN28" s="245"/>
      <c r="FO28" s="245"/>
      <c r="FP28" s="245"/>
      <c r="FQ28" s="245"/>
      <c r="FR28" s="245"/>
      <c r="FS28" s="245"/>
      <c r="FT28" s="245"/>
      <c r="FU28" s="245"/>
      <c r="FV28" s="245"/>
      <c r="FW28" s="245"/>
      <c r="FX28" s="245"/>
      <c r="FY28" s="245"/>
      <c r="FZ28" s="245"/>
      <c r="GA28" s="245"/>
      <c r="GB28" s="245"/>
      <c r="GC28" s="245"/>
      <c r="GD28" s="245"/>
      <c r="GE28" s="245"/>
      <c r="GF28" s="245"/>
      <c r="GG28" s="245"/>
      <c r="GH28" s="245"/>
      <c r="GI28" s="245"/>
      <c r="GJ28" s="245"/>
      <c r="GK28" s="245"/>
      <c r="GL28" s="245"/>
      <c r="GM28" s="245"/>
      <c r="GN28" s="245"/>
      <c r="GO28" s="245"/>
      <c r="GP28" s="245"/>
      <c r="GQ28" s="245"/>
      <c r="GR28" s="245"/>
      <c r="GS28" s="245"/>
      <c r="GT28" s="245"/>
      <c r="GU28" s="245"/>
      <c r="GV28" s="245"/>
      <c r="GW28" s="245"/>
      <c r="GX28" s="245"/>
      <c r="GY28" s="245"/>
      <c r="GZ28" s="245"/>
      <c r="HA28" s="245"/>
      <c r="HB28" s="245"/>
      <c r="HC28" s="245"/>
      <c r="HD28" s="245"/>
      <c r="HE28" s="245"/>
      <c r="HF28" s="245"/>
      <c r="HG28" s="245"/>
      <c r="HH28" s="245"/>
      <c r="HI28" s="245"/>
      <c r="HJ28" s="245"/>
      <c r="HK28" s="245"/>
      <c r="HL28" s="245"/>
      <c r="HM28" s="245"/>
      <c r="HN28" s="245"/>
      <c r="HO28" s="245"/>
      <c r="HP28" s="245"/>
      <c r="HQ28" s="245"/>
      <c r="HR28" s="245"/>
      <c r="HS28" s="245"/>
      <c r="HT28" s="245"/>
      <c r="HU28" s="245"/>
      <c r="HV28" s="245"/>
      <c r="HW28" s="245"/>
      <c r="HX28" s="245"/>
      <c r="HY28" s="245"/>
      <c r="HZ28" s="245"/>
      <c r="IA28" s="245"/>
      <c r="IB28" s="245"/>
      <c r="IC28" s="245"/>
      <c r="ID28" s="245"/>
      <c r="IE28" s="245"/>
      <c r="IF28" s="245"/>
      <c r="IG28" s="245"/>
      <c r="IH28" s="245"/>
      <c r="II28" s="245"/>
      <c r="IJ28" s="245"/>
      <c r="IK28" s="245"/>
      <c r="IL28" s="245"/>
      <c r="IM28" s="245"/>
      <c r="IN28" s="245"/>
      <c r="IO28" s="245"/>
      <c r="IP28" s="245"/>
      <c r="IQ28" s="245"/>
      <c r="IR28" s="245"/>
      <c r="IS28" s="245"/>
      <c r="IT28" s="245"/>
      <c r="IU28" s="245"/>
      <c r="IV28" s="245"/>
    </row>
    <row r="29" spans="1:256" ht="243" customHeight="1">
      <c r="A29" s="568">
        <v>2</v>
      </c>
      <c r="B29" s="504" t="s">
        <v>728</v>
      </c>
      <c r="C29" s="522" t="s">
        <v>79</v>
      </c>
      <c r="D29" s="522">
        <v>0.88</v>
      </c>
      <c r="E29" s="506">
        <v>0.68</v>
      </c>
      <c r="F29" s="508">
        <v>0.2</v>
      </c>
      <c r="G29" s="514" t="s">
        <v>891</v>
      </c>
      <c r="H29" s="510" t="s">
        <v>555</v>
      </c>
      <c r="I29" s="356" t="s">
        <v>842</v>
      </c>
      <c r="J29" s="511" t="s">
        <v>880</v>
      </c>
      <c r="K29" s="571"/>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5"/>
      <c r="AY29" s="245"/>
      <c r="AZ29" s="245"/>
      <c r="BA29" s="245"/>
      <c r="BB29" s="245"/>
      <c r="BC29" s="245"/>
      <c r="BD29" s="245"/>
      <c r="BE29" s="245"/>
      <c r="BF29" s="245"/>
      <c r="BG29" s="245"/>
      <c r="BH29" s="245"/>
      <c r="BI29" s="245"/>
      <c r="BJ29" s="245"/>
      <c r="BK29" s="245"/>
      <c r="BL29" s="245"/>
      <c r="BM29" s="245"/>
      <c r="BN29" s="245"/>
      <c r="BO29" s="245"/>
      <c r="BP29" s="245"/>
      <c r="BQ29" s="245"/>
      <c r="BR29" s="245"/>
      <c r="BS29" s="245"/>
      <c r="BT29" s="245"/>
      <c r="BU29" s="245"/>
      <c r="BV29" s="245"/>
      <c r="BW29" s="245"/>
      <c r="BX29" s="245"/>
      <c r="BY29" s="245"/>
      <c r="BZ29" s="245"/>
      <c r="CA29" s="245"/>
      <c r="CB29" s="245"/>
      <c r="CC29" s="245"/>
      <c r="CD29" s="245"/>
      <c r="CE29" s="245"/>
      <c r="CF29" s="245"/>
      <c r="CG29" s="245"/>
      <c r="CH29" s="245"/>
      <c r="CI29" s="245"/>
      <c r="CJ29" s="245"/>
      <c r="CK29" s="245"/>
      <c r="CL29" s="245"/>
      <c r="CM29" s="245"/>
      <c r="CN29" s="245"/>
      <c r="CO29" s="245"/>
      <c r="CP29" s="245"/>
      <c r="CQ29" s="245"/>
      <c r="CR29" s="245"/>
      <c r="CS29" s="245"/>
      <c r="CT29" s="245"/>
      <c r="CU29" s="245"/>
      <c r="CV29" s="245"/>
      <c r="CW29" s="245"/>
      <c r="CX29" s="245"/>
      <c r="CY29" s="245"/>
      <c r="CZ29" s="245"/>
      <c r="DA29" s="245"/>
      <c r="DB29" s="245"/>
      <c r="DC29" s="245"/>
      <c r="DD29" s="245"/>
      <c r="DE29" s="245"/>
      <c r="DF29" s="245"/>
      <c r="DG29" s="245"/>
      <c r="DH29" s="245"/>
      <c r="DI29" s="245"/>
      <c r="DJ29" s="245"/>
      <c r="DK29" s="245"/>
      <c r="DL29" s="245"/>
      <c r="DM29" s="245"/>
      <c r="DN29" s="245"/>
      <c r="DO29" s="245"/>
      <c r="DP29" s="245"/>
      <c r="DQ29" s="245"/>
      <c r="DR29" s="245"/>
      <c r="DS29" s="245"/>
      <c r="DT29" s="245"/>
      <c r="DU29" s="245"/>
      <c r="DV29" s="245"/>
      <c r="DW29" s="245"/>
      <c r="DX29" s="245"/>
      <c r="DY29" s="245"/>
      <c r="DZ29" s="245"/>
      <c r="EA29" s="245"/>
      <c r="EB29" s="245"/>
      <c r="EC29" s="245"/>
      <c r="ED29" s="245"/>
      <c r="EE29" s="245"/>
      <c r="EF29" s="245"/>
      <c r="EG29" s="245"/>
      <c r="EH29" s="245"/>
      <c r="EI29" s="245"/>
      <c r="EJ29" s="245"/>
      <c r="EK29" s="245"/>
      <c r="EL29" s="245"/>
      <c r="EM29" s="245"/>
      <c r="EN29" s="245"/>
      <c r="EO29" s="245"/>
      <c r="EP29" s="245"/>
      <c r="EQ29" s="245"/>
      <c r="ER29" s="245"/>
      <c r="ES29" s="245"/>
      <c r="ET29" s="245"/>
      <c r="EU29" s="245"/>
      <c r="EV29" s="245"/>
      <c r="EW29" s="245"/>
      <c r="EX29" s="245"/>
      <c r="EY29" s="245"/>
      <c r="EZ29" s="245"/>
      <c r="FA29" s="245"/>
      <c r="FB29" s="245"/>
      <c r="FC29" s="245"/>
      <c r="FD29" s="245"/>
      <c r="FE29" s="245"/>
      <c r="FF29" s="245"/>
      <c r="FG29" s="245"/>
      <c r="FH29" s="245"/>
      <c r="FI29" s="245"/>
      <c r="FJ29" s="245"/>
      <c r="FK29" s="245"/>
      <c r="FL29" s="245"/>
      <c r="FM29" s="245"/>
      <c r="FN29" s="245"/>
      <c r="FO29" s="245"/>
      <c r="FP29" s="245"/>
      <c r="FQ29" s="245"/>
      <c r="FR29" s="245"/>
      <c r="FS29" s="245"/>
      <c r="FT29" s="245"/>
      <c r="FU29" s="245"/>
      <c r="FV29" s="245"/>
      <c r="FW29" s="245"/>
      <c r="FX29" s="245"/>
      <c r="FY29" s="245"/>
      <c r="FZ29" s="245"/>
      <c r="GA29" s="245"/>
      <c r="GB29" s="245"/>
      <c r="GC29" s="245"/>
      <c r="GD29" s="245"/>
      <c r="GE29" s="245"/>
      <c r="GF29" s="245"/>
      <c r="GG29" s="245"/>
      <c r="GH29" s="245"/>
      <c r="GI29" s="245"/>
      <c r="GJ29" s="245"/>
      <c r="GK29" s="245"/>
      <c r="GL29" s="245"/>
      <c r="GM29" s="245"/>
      <c r="GN29" s="245"/>
      <c r="GO29" s="245"/>
      <c r="GP29" s="245"/>
      <c r="GQ29" s="245"/>
      <c r="GR29" s="245"/>
      <c r="GS29" s="245"/>
      <c r="GT29" s="245"/>
      <c r="GU29" s="245"/>
      <c r="GV29" s="245"/>
      <c r="GW29" s="245"/>
      <c r="GX29" s="245"/>
      <c r="GY29" s="245"/>
      <c r="GZ29" s="245"/>
      <c r="HA29" s="245"/>
      <c r="HB29" s="245"/>
      <c r="HC29" s="245"/>
      <c r="HD29" s="245"/>
      <c r="HE29" s="245"/>
      <c r="HF29" s="245"/>
      <c r="HG29" s="245"/>
      <c r="HH29" s="245"/>
      <c r="HI29" s="245"/>
      <c r="HJ29" s="245"/>
      <c r="HK29" s="245"/>
      <c r="HL29" s="245"/>
      <c r="HM29" s="245"/>
      <c r="HN29" s="245"/>
      <c r="HO29" s="245"/>
      <c r="HP29" s="245"/>
      <c r="HQ29" s="245"/>
      <c r="HR29" s="245"/>
      <c r="HS29" s="245"/>
      <c r="HT29" s="245"/>
      <c r="HU29" s="245"/>
      <c r="HV29" s="245"/>
      <c r="HW29" s="245"/>
      <c r="HX29" s="245"/>
      <c r="HY29" s="245"/>
      <c r="HZ29" s="245"/>
      <c r="IA29" s="245"/>
      <c r="IB29" s="245"/>
      <c r="IC29" s="245"/>
      <c r="ID29" s="245"/>
      <c r="IE29" s="245"/>
      <c r="IF29" s="245"/>
      <c r="IG29" s="245"/>
      <c r="IH29" s="245"/>
      <c r="II29" s="245"/>
      <c r="IJ29" s="245"/>
      <c r="IK29" s="245"/>
      <c r="IL29" s="245"/>
      <c r="IM29" s="245"/>
      <c r="IN29" s="245"/>
      <c r="IO29" s="245"/>
      <c r="IP29" s="245"/>
      <c r="IQ29" s="245"/>
      <c r="IR29" s="245"/>
      <c r="IS29" s="245"/>
      <c r="IT29" s="245"/>
      <c r="IU29" s="245"/>
      <c r="IV29" s="245"/>
    </row>
    <row r="30" spans="1:11" ht="252" customHeight="1">
      <c r="A30" s="568">
        <v>3</v>
      </c>
      <c r="B30" s="504" t="s">
        <v>773</v>
      </c>
      <c r="C30" s="522" t="s">
        <v>79</v>
      </c>
      <c r="D30" s="522">
        <v>0.7</v>
      </c>
      <c r="E30" s="506"/>
      <c r="F30" s="508">
        <v>0.7</v>
      </c>
      <c r="G30" s="514" t="s">
        <v>785</v>
      </c>
      <c r="H30" s="510" t="s">
        <v>554</v>
      </c>
      <c r="I30" s="356"/>
      <c r="J30" s="511" t="s">
        <v>881</v>
      </c>
      <c r="K30" s="571"/>
    </row>
    <row r="31" spans="1:11" ht="69" customHeight="1">
      <c r="A31" s="431" t="s">
        <v>798</v>
      </c>
      <c r="B31" s="513" t="s">
        <v>107</v>
      </c>
      <c r="C31" s="522"/>
      <c r="D31" s="522"/>
      <c r="E31" s="506"/>
      <c r="F31" s="508"/>
      <c r="G31" s="514"/>
      <c r="H31" s="510"/>
      <c r="I31" s="356"/>
      <c r="J31" s="356"/>
      <c r="K31" s="571"/>
    </row>
    <row r="32" spans="1:256" s="348" customFormat="1" ht="191.25" customHeight="1">
      <c r="A32" s="568">
        <v>1</v>
      </c>
      <c r="B32" s="501" t="s">
        <v>725</v>
      </c>
      <c r="C32" s="500" t="s">
        <v>27</v>
      </c>
      <c r="D32" s="356">
        <v>0.3</v>
      </c>
      <c r="E32" s="500"/>
      <c r="F32" s="356">
        <v>0.3</v>
      </c>
      <c r="G32" s="514" t="s">
        <v>903</v>
      </c>
      <c r="H32" s="514" t="s">
        <v>553</v>
      </c>
      <c r="I32" s="356" t="s">
        <v>792</v>
      </c>
      <c r="J32" s="523" t="s">
        <v>908</v>
      </c>
      <c r="K32" s="571"/>
      <c r="L32" s="347"/>
      <c r="M32" s="347"/>
      <c r="N32" s="347"/>
      <c r="O32" s="347"/>
      <c r="P32" s="347"/>
      <c r="Q32" s="347"/>
      <c r="R32" s="347"/>
      <c r="S32" s="347"/>
      <c r="T32" s="347"/>
      <c r="U32" s="347"/>
      <c r="V32" s="347"/>
      <c r="W32" s="347"/>
      <c r="X32" s="347"/>
      <c r="Y32" s="347"/>
      <c r="Z32" s="347"/>
      <c r="AA32" s="347"/>
      <c r="AB32" s="347"/>
      <c r="AC32" s="347"/>
      <c r="AD32" s="347"/>
      <c r="AE32" s="347"/>
      <c r="AF32" s="347"/>
      <c r="AG32" s="347"/>
      <c r="AH32" s="347"/>
      <c r="AI32" s="347"/>
      <c r="AJ32" s="347"/>
      <c r="AK32" s="347"/>
      <c r="AL32" s="347"/>
      <c r="AM32" s="347"/>
      <c r="AN32" s="347"/>
      <c r="AO32" s="347"/>
      <c r="AP32" s="347"/>
      <c r="AQ32" s="347"/>
      <c r="AR32" s="347"/>
      <c r="AS32" s="347"/>
      <c r="AT32" s="347"/>
      <c r="AU32" s="347"/>
      <c r="AV32" s="347"/>
      <c r="AW32" s="347"/>
      <c r="AX32" s="347"/>
      <c r="AY32" s="347"/>
      <c r="AZ32" s="347"/>
      <c r="BA32" s="347"/>
      <c r="BB32" s="347"/>
      <c r="BC32" s="347"/>
      <c r="BD32" s="347"/>
      <c r="BE32" s="347"/>
      <c r="BF32" s="347"/>
      <c r="BG32" s="347"/>
      <c r="BH32" s="347"/>
      <c r="BI32" s="347"/>
      <c r="BJ32" s="347"/>
      <c r="BK32" s="347"/>
      <c r="BL32" s="347"/>
      <c r="BM32" s="347"/>
      <c r="BN32" s="347"/>
      <c r="BO32" s="347"/>
      <c r="BP32" s="347"/>
      <c r="BQ32" s="347"/>
      <c r="BR32" s="347"/>
      <c r="BS32" s="347"/>
      <c r="BT32" s="347"/>
      <c r="BU32" s="347"/>
      <c r="BV32" s="347"/>
      <c r="BW32" s="347"/>
      <c r="BX32" s="347"/>
      <c r="BY32" s="347"/>
      <c r="BZ32" s="347"/>
      <c r="CA32" s="347"/>
      <c r="CB32" s="347"/>
      <c r="CC32" s="347"/>
      <c r="CD32" s="347"/>
      <c r="CE32" s="347"/>
      <c r="CF32" s="347"/>
      <c r="CG32" s="347"/>
      <c r="CH32" s="347"/>
      <c r="CI32" s="347"/>
      <c r="CJ32" s="347"/>
      <c r="CK32" s="347"/>
      <c r="CL32" s="347"/>
      <c r="CM32" s="347"/>
      <c r="CN32" s="347"/>
      <c r="CO32" s="347"/>
      <c r="CP32" s="347"/>
      <c r="CQ32" s="347"/>
      <c r="CR32" s="347"/>
      <c r="CS32" s="347"/>
      <c r="CT32" s="347"/>
      <c r="CU32" s="347"/>
      <c r="CV32" s="347"/>
      <c r="CW32" s="347"/>
      <c r="CX32" s="347"/>
      <c r="CY32" s="347"/>
      <c r="CZ32" s="347"/>
      <c r="DA32" s="347"/>
      <c r="DB32" s="347"/>
      <c r="DC32" s="347"/>
      <c r="DD32" s="347"/>
      <c r="DE32" s="347"/>
      <c r="DF32" s="347"/>
      <c r="DG32" s="347"/>
      <c r="DH32" s="347"/>
      <c r="DI32" s="347"/>
      <c r="DJ32" s="347"/>
      <c r="DK32" s="347"/>
      <c r="DL32" s="347"/>
      <c r="DM32" s="347"/>
      <c r="DN32" s="347"/>
      <c r="DO32" s="347"/>
      <c r="DP32" s="347"/>
      <c r="DQ32" s="347"/>
      <c r="DR32" s="347"/>
      <c r="DS32" s="347"/>
      <c r="DT32" s="347"/>
      <c r="DU32" s="347"/>
      <c r="DV32" s="347"/>
      <c r="DW32" s="347"/>
      <c r="DX32" s="347"/>
      <c r="DY32" s="347"/>
      <c r="DZ32" s="347"/>
      <c r="EA32" s="347"/>
      <c r="EB32" s="347"/>
      <c r="EC32" s="347"/>
      <c r="ED32" s="347"/>
      <c r="EE32" s="347"/>
      <c r="EF32" s="347"/>
      <c r="EG32" s="347"/>
      <c r="EH32" s="347"/>
      <c r="EI32" s="347"/>
      <c r="EJ32" s="347"/>
      <c r="EK32" s="347"/>
      <c r="EL32" s="347"/>
      <c r="EM32" s="347"/>
      <c r="EN32" s="347"/>
      <c r="EO32" s="347"/>
      <c r="EP32" s="347"/>
      <c r="EQ32" s="347"/>
      <c r="ER32" s="347"/>
      <c r="ES32" s="347"/>
      <c r="ET32" s="347"/>
      <c r="EU32" s="347"/>
      <c r="EV32" s="347"/>
      <c r="EW32" s="347"/>
      <c r="EX32" s="347"/>
      <c r="EY32" s="347"/>
      <c r="EZ32" s="347"/>
      <c r="FA32" s="347"/>
      <c r="FB32" s="347"/>
      <c r="FC32" s="347"/>
      <c r="FD32" s="347"/>
      <c r="FE32" s="347"/>
      <c r="FF32" s="347"/>
      <c r="FG32" s="347"/>
      <c r="FH32" s="347"/>
      <c r="FI32" s="347"/>
      <c r="FJ32" s="347"/>
      <c r="FK32" s="347"/>
      <c r="FL32" s="347"/>
      <c r="FM32" s="347"/>
      <c r="FN32" s="347"/>
      <c r="FO32" s="347"/>
      <c r="FP32" s="347"/>
      <c r="FQ32" s="347"/>
      <c r="FR32" s="347"/>
      <c r="FS32" s="347"/>
      <c r="FT32" s="347"/>
      <c r="FU32" s="347"/>
      <c r="FV32" s="347"/>
      <c r="FW32" s="347"/>
      <c r="FX32" s="347"/>
      <c r="FY32" s="347"/>
      <c r="FZ32" s="347"/>
      <c r="GA32" s="347"/>
      <c r="GB32" s="347"/>
      <c r="GC32" s="347"/>
      <c r="GD32" s="347"/>
      <c r="GE32" s="347"/>
      <c r="GF32" s="347"/>
      <c r="GG32" s="347"/>
      <c r="GH32" s="347"/>
      <c r="GI32" s="347"/>
      <c r="GJ32" s="347"/>
      <c r="GK32" s="347"/>
      <c r="GL32" s="347"/>
      <c r="GM32" s="347"/>
      <c r="GN32" s="347"/>
      <c r="GO32" s="347"/>
      <c r="GP32" s="347"/>
      <c r="GQ32" s="347"/>
      <c r="GR32" s="347"/>
      <c r="GS32" s="347"/>
      <c r="GT32" s="347"/>
      <c r="GU32" s="347"/>
      <c r="GV32" s="347"/>
      <c r="GW32" s="347"/>
      <c r="GX32" s="347"/>
      <c r="GY32" s="347"/>
      <c r="GZ32" s="347"/>
      <c r="HA32" s="347"/>
      <c r="HB32" s="347"/>
      <c r="HC32" s="347"/>
      <c r="HD32" s="347"/>
      <c r="HE32" s="347"/>
      <c r="HF32" s="347"/>
      <c r="HG32" s="347"/>
      <c r="HH32" s="347"/>
      <c r="HI32" s="347"/>
      <c r="HJ32" s="347"/>
      <c r="HK32" s="347"/>
      <c r="HL32" s="347"/>
      <c r="HM32" s="347"/>
      <c r="HN32" s="347"/>
      <c r="HO32" s="347"/>
      <c r="HP32" s="347"/>
      <c r="HQ32" s="347"/>
      <c r="HR32" s="347"/>
      <c r="HS32" s="347"/>
      <c r="HT32" s="347"/>
      <c r="HU32" s="347"/>
      <c r="HV32" s="347"/>
      <c r="HW32" s="347"/>
      <c r="HX32" s="347"/>
      <c r="HY32" s="347"/>
      <c r="HZ32" s="347"/>
      <c r="IA32" s="347"/>
      <c r="IB32" s="347"/>
      <c r="IC32" s="347"/>
      <c r="ID32" s="347"/>
      <c r="IE32" s="347"/>
      <c r="IF32" s="347"/>
      <c r="IG32" s="347"/>
      <c r="IH32" s="347"/>
      <c r="II32" s="347"/>
      <c r="IJ32" s="347"/>
      <c r="IK32" s="347"/>
      <c r="IL32" s="347"/>
      <c r="IM32" s="347"/>
      <c r="IN32" s="347"/>
      <c r="IO32" s="347"/>
      <c r="IP32" s="347"/>
      <c r="IQ32" s="347"/>
      <c r="IR32" s="347"/>
      <c r="IS32" s="347"/>
      <c r="IT32" s="347"/>
      <c r="IU32" s="347"/>
      <c r="IV32" s="347"/>
    </row>
    <row r="33" spans="1:256" ht="53.25" customHeight="1">
      <c r="A33" s="431" t="s">
        <v>820</v>
      </c>
      <c r="B33" s="524" t="s">
        <v>75</v>
      </c>
      <c r="C33" s="433"/>
      <c r="D33" s="432"/>
      <c r="E33" s="432"/>
      <c r="F33" s="432"/>
      <c r="G33" s="433"/>
      <c r="H33" s="525"/>
      <c r="I33" s="520"/>
      <c r="J33" s="520"/>
      <c r="K33" s="573"/>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45"/>
      <c r="BC33" s="245"/>
      <c r="BD33" s="245"/>
      <c r="BE33" s="245"/>
      <c r="BF33" s="245"/>
      <c r="BG33" s="245"/>
      <c r="BH33" s="245"/>
      <c r="BI33" s="245"/>
      <c r="BJ33" s="245"/>
      <c r="BK33" s="245"/>
      <c r="BL33" s="245"/>
      <c r="BM33" s="245"/>
      <c r="BN33" s="245"/>
      <c r="BO33" s="245"/>
      <c r="BP33" s="245"/>
      <c r="BQ33" s="245"/>
      <c r="BR33" s="245"/>
      <c r="BS33" s="245"/>
      <c r="BT33" s="245"/>
      <c r="BU33" s="245"/>
      <c r="BV33" s="245"/>
      <c r="BW33" s="245"/>
      <c r="BX33" s="245"/>
      <c r="BY33" s="245"/>
      <c r="BZ33" s="245"/>
      <c r="CA33" s="245"/>
      <c r="CB33" s="245"/>
      <c r="CC33" s="245"/>
      <c r="CD33" s="245"/>
      <c r="CE33" s="245"/>
      <c r="CF33" s="245"/>
      <c r="CG33" s="245"/>
      <c r="CH33" s="245"/>
      <c r="CI33" s="245"/>
      <c r="CJ33" s="245"/>
      <c r="CK33" s="245"/>
      <c r="CL33" s="245"/>
      <c r="CM33" s="245"/>
      <c r="CN33" s="245"/>
      <c r="CO33" s="245"/>
      <c r="CP33" s="245"/>
      <c r="CQ33" s="245"/>
      <c r="CR33" s="245"/>
      <c r="CS33" s="245"/>
      <c r="CT33" s="245"/>
      <c r="CU33" s="245"/>
      <c r="CV33" s="245"/>
      <c r="CW33" s="245"/>
      <c r="CX33" s="245"/>
      <c r="CY33" s="245"/>
      <c r="CZ33" s="245"/>
      <c r="DA33" s="245"/>
      <c r="DB33" s="245"/>
      <c r="DC33" s="245"/>
      <c r="DD33" s="245"/>
      <c r="DE33" s="245"/>
      <c r="DF33" s="245"/>
      <c r="DG33" s="245"/>
      <c r="DH33" s="245"/>
      <c r="DI33" s="245"/>
      <c r="DJ33" s="245"/>
      <c r="DK33" s="245"/>
      <c r="DL33" s="245"/>
      <c r="DM33" s="245"/>
      <c r="DN33" s="245"/>
      <c r="DO33" s="245"/>
      <c r="DP33" s="245"/>
      <c r="DQ33" s="245"/>
      <c r="DR33" s="245"/>
      <c r="DS33" s="245"/>
      <c r="DT33" s="245"/>
      <c r="DU33" s="245"/>
      <c r="DV33" s="245"/>
      <c r="DW33" s="245"/>
      <c r="DX33" s="245"/>
      <c r="DY33" s="245"/>
      <c r="DZ33" s="245"/>
      <c r="EA33" s="245"/>
      <c r="EB33" s="245"/>
      <c r="EC33" s="245"/>
      <c r="ED33" s="245"/>
      <c r="EE33" s="245"/>
      <c r="EF33" s="245"/>
      <c r="EG33" s="245"/>
      <c r="EH33" s="245"/>
      <c r="EI33" s="245"/>
      <c r="EJ33" s="245"/>
      <c r="EK33" s="245"/>
      <c r="EL33" s="245"/>
      <c r="EM33" s="245"/>
      <c r="EN33" s="245"/>
      <c r="EO33" s="245"/>
      <c r="EP33" s="245"/>
      <c r="EQ33" s="245"/>
      <c r="ER33" s="245"/>
      <c r="ES33" s="245"/>
      <c r="ET33" s="245"/>
      <c r="EU33" s="245"/>
      <c r="EV33" s="245"/>
      <c r="EW33" s="245"/>
      <c r="EX33" s="245"/>
      <c r="EY33" s="245"/>
      <c r="EZ33" s="245"/>
      <c r="FA33" s="245"/>
      <c r="FB33" s="245"/>
      <c r="FC33" s="245"/>
      <c r="FD33" s="245"/>
      <c r="FE33" s="245"/>
      <c r="FF33" s="245"/>
      <c r="FG33" s="245"/>
      <c r="FH33" s="245"/>
      <c r="FI33" s="245"/>
      <c r="FJ33" s="245"/>
      <c r="FK33" s="245"/>
      <c r="FL33" s="245"/>
      <c r="FM33" s="245"/>
      <c r="FN33" s="245"/>
      <c r="FO33" s="245"/>
      <c r="FP33" s="245"/>
      <c r="FQ33" s="245"/>
      <c r="FR33" s="245"/>
      <c r="FS33" s="245"/>
      <c r="FT33" s="245"/>
      <c r="FU33" s="245"/>
      <c r="FV33" s="245"/>
      <c r="FW33" s="245"/>
      <c r="FX33" s="245"/>
      <c r="FY33" s="245"/>
      <c r="FZ33" s="245"/>
      <c r="GA33" s="245"/>
      <c r="GB33" s="245"/>
      <c r="GC33" s="245"/>
      <c r="GD33" s="245"/>
      <c r="GE33" s="245"/>
      <c r="GF33" s="245"/>
      <c r="GG33" s="245"/>
      <c r="GH33" s="245"/>
      <c r="GI33" s="245"/>
      <c r="GJ33" s="245"/>
      <c r="GK33" s="245"/>
      <c r="GL33" s="245"/>
      <c r="GM33" s="245"/>
      <c r="GN33" s="245"/>
      <c r="GO33" s="245"/>
      <c r="GP33" s="245"/>
      <c r="GQ33" s="245"/>
      <c r="GR33" s="245"/>
      <c r="GS33" s="245"/>
      <c r="GT33" s="245"/>
      <c r="GU33" s="245"/>
      <c r="GV33" s="245"/>
      <c r="GW33" s="245"/>
      <c r="GX33" s="245"/>
      <c r="GY33" s="245"/>
      <c r="GZ33" s="245"/>
      <c r="HA33" s="245"/>
      <c r="HB33" s="245"/>
      <c r="HC33" s="245"/>
      <c r="HD33" s="245"/>
      <c r="HE33" s="245"/>
      <c r="HF33" s="245"/>
      <c r="HG33" s="245"/>
      <c r="HH33" s="245"/>
      <c r="HI33" s="245"/>
      <c r="HJ33" s="245"/>
      <c r="HK33" s="245"/>
      <c r="HL33" s="245"/>
      <c r="HM33" s="245"/>
      <c r="HN33" s="245"/>
      <c r="HO33" s="245"/>
      <c r="HP33" s="245"/>
      <c r="HQ33" s="245"/>
      <c r="HR33" s="245"/>
      <c r="HS33" s="245"/>
      <c r="HT33" s="245"/>
      <c r="HU33" s="245"/>
      <c r="HV33" s="245"/>
      <c r="HW33" s="245"/>
      <c r="HX33" s="245"/>
      <c r="HY33" s="245"/>
      <c r="HZ33" s="245"/>
      <c r="IA33" s="245"/>
      <c r="IB33" s="245"/>
      <c r="IC33" s="245"/>
      <c r="ID33" s="245"/>
      <c r="IE33" s="245"/>
      <c r="IF33" s="245"/>
      <c r="IG33" s="245"/>
      <c r="IH33" s="245"/>
      <c r="II33" s="245"/>
      <c r="IJ33" s="245"/>
      <c r="IK33" s="245"/>
      <c r="IL33" s="245"/>
      <c r="IM33" s="245"/>
      <c r="IN33" s="245"/>
      <c r="IO33" s="245"/>
      <c r="IP33" s="245"/>
      <c r="IQ33" s="245"/>
      <c r="IR33" s="245"/>
      <c r="IS33" s="245"/>
      <c r="IT33" s="245"/>
      <c r="IU33" s="245"/>
      <c r="IV33" s="245"/>
    </row>
    <row r="34" spans="1:11" s="346" customFormat="1" ht="133.5" customHeight="1">
      <c r="A34" s="568">
        <v>1</v>
      </c>
      <c r="B34" s="504" t="s">
        <v>930</v>
      </c>
      <c r="C34" s="514" t="s">
        <v>76</v>
      </c>
      <c r="D34" s="526">
        <v>5</v>
      </c>
      <c r="E34" s="356"/>
      <c r="F34" s="527"/>
      <c r="G34" s="500" t="s">
        <v>944</v>
      </c>
      <c r="H34" s="514" t="s">
        <v>557</v>
      </c>
      <c r="I34" s="514"/>
      <c r="J34" s="515" t="s">
        <v>931</v>
      </c>
      <c r="K34" s="572"/>
    </row>
    <row r="35" spans="1:11" s="346" customFormat="1" ht="133.5" customHeight="1">
      <c r="A35" s="568">
        <v>2</v>
      </c>
      <c r="B35" s="504" t="s">
        <v>930</v>
      </c>
      <c r="C35" s="514" t="s">
        <v>76</v>
      </c>
      <c r="D35" s="526">
        <v>5</v>
      </c>
      <c r="E35" s="356"/>
      <c r="F35" s="527">
        <v>5</v>
      </c>
      <c r="G35" s="500" t="s">
        <v>945</v>
      </c>
      <c r="H35" s="514" t="s">
        <v>943</v>
      </c>
      <c r="I35" s="514"/>
      <c r="J35" s="515" t="s">
        <v>931</v>
      </c>
      <c r="K35" s="572"/>
    </row>
    <row r="36" spans="1:11" s="346" customFormat="1" ht="147.75" customHeight="1">
      <c r="A36" s="568">
        <v>3</v>
      </c>
      <c r="B36" s="504" t="s">
        <v>930</v>
      </c>
      <c r="C36" s="514" t="s">
        <v>76</v>
      </c>
      <c r="D36" s="526">
        <v>5</v>
      </c>
      <c r="E36" s="356" t="s">
        <v>929</v>
      </c>
      <c r="F36" s="527">
        <v>4.51</v>
      </c>
      <c r="G36" s="500" t="s">
        <v>946</v>
      </c>
      <c r="H36" s="514" t="s">
        <v>559</v>
      </c>
      <c r="I36" s="514"/>
      <c r="J36" s="515" t="s">
        <v>931</v>
      </c>
      <c r="K36" s="572"/>
    </row>
    <row r="37" spans="1:11" s="346" customFormat="1" ht="144.75" customHeight="1">
      <c r="A37" s="568">
        <v>4</v>
      </c>
      <c r="B37" s="504" t="s">
        <v>930</v>
      </c>
      <c r="C37" s="514" t="s">
        <v>76</v>
      </c>
      <c r="D37" s="526">
        <v>5</v>
      </c>
      <c r="E37" s="356"/>
      <c r="F37" s="527">
        <v>5</v>
      </c>
      <c r="G37" s="500" t="s">
        <v>947</v>
      </c>
      <c r="H37" s="514" t="s">
        <v>553</v>
      </c>
      <c r="I37" s="514"/>
      <c r="J37" s="515" t="s">
        <v>931</v>
      </c>
      <c r="K37" s="572"/>
    </row>
    <row r="38" spans="1:256" ht="52.5" customHeight="1">
      <c r="A38" s="566" t="s">
        <v>759</v>
      </c>
      <c r="B38" s="658" t="s">
        <v>689</v>
      </c>
      <c r="C38" s="658"/>
      <c r="D38" s="658"/>
      <c r="E38" s="658"/>
      <c r="F38" s="658"/>
      <c r="G38" s="658"/>
      <c r="H38" s="658"/>
      <c r="I38" s="658"/>
      <c r="J38" s="658"/>
      <c r="K38" s="659"/>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6"/>
      <c r="BQ38" s="246"/>
      <c r="BR38" s="246"/>
      <c r="BS38" s="246"/>
      <c r="BT38" s="246"/>
      <c r="BU38" s="246"/>
      <c r="BV38" s="246"/>
      <c r="BW38" s="246"/>
      <c r="BX38" s="246"/>
      <c r="BY38" s="246"/>
      <c r="BZ38" s="246"/>
      <c r="CA38" s="246"/>
      <c r="CB38" s="246"/>
      <c r="CC38" s="246"/>
      <c r="CD38" s="246"/>
      <c r="CE38" s="246"/>
      <c r="CF38" s="246"/>
      <c r="CG38" s="246"/>
      <c r="CH38" s="246"/>
      <c r="CI38" s="246"/>
      <c r="CJ38" s="246"/>
      <c r="CK38" s="246"/>
      <c r="CL38" s="246"/>
      <c r="CM38" s="246"/>
      <c r="CN38" s="246"/>
      <c r="CO38" s="246"/>
      <c r="CP38" s="246"/>
      <c r="CQ38" s="246"/>
      <c r="CR38" s="246"/>
      <c r="CS38" s="246"/>
      <c r="CT38" s="246"/>
      <c r="CU38" s="246"/>
      <c r="CV38" s="246"/>
      <c r="CW38" s="246"/>
      <c r="CX38" s="246"/>
      <c r="CY38" s="246"/>
      <c r="CZ38" s="246"/>
      <c r="DA38" s="246"/>
      <c r="DB38" s="246"/>
      <c r="DC38" s="246"/>
      <c r="DD38" s="246"/>
      <c r="DE38" s="246"/>
      <c r="DF38" s="246"/>
      <c r="DG38" s="246"/>
      <c r="DH38" s="246"/>
      <c r="DI38" s="246"/>
      <c r="DJ38" s="246"/>
      <c r="DK38" s="246"/>
      <c r="DL38" s="246"/>
      <c r="DM38" s="246"/>
      <c r="DN38" s="246"/>
      <c r="DO38" s="246"/>
      <c r="DP38" s="246"/>
      <c r="DQ38" s="246"/>
      <c r="DR38" s="246"/>
      <c r="DS38" s="246"/>
      <c r="DT38" s="246"/>
      <c r="DU38" s="246"/>
      <c r="DV38" s="246"/>
      <c r="DW38" s="246"/>
      <c r="DX38" s="246"/>
      <c r="DY38" s="246"/>
      <c r="DZ38" s="246"/>
      <c r="EA38" s="246"/>
      <c r="EB38" s="246"/>
      <c r="EC38" s="246"/>
      <c r="ED38" s="246"/>
      <c r="EE38" s="246"/>
      <c r="EF38" s="246"/>
      <c r="EG38" s="246"/>
      <c r="EH38" s="246"/>
      <c r="EI38" s="246"/>
      <c r="EJ38" s="246"/>
      <c r="EK38" s="246"/>
      <c r="EL38" s="246"/>
      <c r="EM38" s="246"/>
      <c r="EN38" s="246"/>
      <c r="EO38" s="246"/>
      <c r="EP38" s="246"/>
      <c r="EQ38" s="246"/>
      <c r="ER38" s="246"/>
      <c r="ES38" s="246"/>
      <c r="ET38" s="246"/>
      <c r="EU38" s="246"/>
      <c r="EV38" s="246"/>
      <c r="EW38" s="246"/>
      <c r="EX38" s="246"/>
      <c r="EY38" s="246"/>
      <c r="EZ38" s="246"/>
      <c r="FA38" s="246"/>
      <c r="FB38" s="246"/>
      <c r="FC38" s="246"/>
      <c r="FD38" s="246"/>
      <c r="FE38" s="246"/>
      <c r="FF38" s="246"/>
      <c r="FG38" s="246"/>
      <c r="FH38" s="246"/>
      <c r="FI38" s="246"/>
      <c r="FJ38" s="246"/>
      <c r="FK38" s="246"/>
      <c r="FL38" s="246"/>
      <c r="FM38" s="246"/>
      <c r="FN38" s="246"/>
      <c r="FO38" s="246"/>
      <c r="FP38" s="246"/>
      <c r="FQ38" s="246"/>
      <c r="FR38" s="246"/>
      <c r="FS38" s="246"/>
      <c r="FT38" s="246"/>
      <c r="FU38" s="246"/>
      <c r="FV38" s="246"/>
      <c r="FW38" s="246"/>
      <c r="FX38" s="246"/>
      <c r="FY38" s="246"/>
      <c r="FZ38" s="246"/>
      <c r="GA38" s="246"/>
      <c r="GB38" s="246"/>
      <c r="GC38" s="246"/>
      <c r="GD38" s="246"/>
      <c r="GE38" s="246"/>
      <c r="GF38" s="246"/>
      <c r="GG38" s="246"/>
      <c r="GH38" s="246"/>
      <c r="GI38" s="246"/>
      <c r="GJ38" s="246"/>
      <c r="GK38" s="246"/>
      <c r="GL38" s="246"/>
      <c r="GM38" s="246"/>
      <c r="GN38" s="246"/>
      <c r="GO38" s="246"/>
      <c r="GP38" s="246"/>
      <c r="GQ38" s="246"/>
      <c r="GR38" s="246"/>
      <c r="GS38" s="246"/>
      <c r="GT38" s="246"/>
      <c r="GU38" s="246"/>
      <c r="GV38" s="246"/>
      <c r="GW38" s="246"/>
      <c r="GX38" s="246"/>
      <c r="GY38" s="246"/>
      <c r="GZ38" s="246"/>
      <c r="HA38" s="246"/>
      <c r="HB38" s="246"/>
      <c r="HC38" s="246"/>
      <c r="HD38" s="246"/>
      <c r="HE38" s="246"/>
      <c r="HF38" s="246"/>
      <c r="HG38" s="246"/>
      <c r="HH38" s="246"/>
      <c r="HI38" s="246"/>
      <c r="HJ38" s="246"/>
      <c r="HK38" s="246"/>
      <c r="HL38" s="246"/>
      <c r="HM38" s="246"/>
      <c r="HN38" s="246"/>
      <c r="HO38" s="246"/>
      <c r="HP38" s="246"/>
      <c r="HQ38" s="246"/>
      <c r="HR38" s="246"/>
      <c r="HS38" s="246"/>
      <c r="HT38" s="246"/>
      <c r="HU38" s="246"/>
      <c r="HV38" s="246"/>
      <c r="HW38" s="246"/>
      <c r="HX38" s="246"/>
      <c r="HY38" s="246"/>
      <c r="HZ38" s="246"/>
      <c r="IA38" s="246"/>
      <c r="IB38" s="246"/>
      <c r="IC38" s="246"/>
      <c r="ID38" s="246"/>
      <c r="IE38" s="246"/>
      <c r="IF38" s="246"/>
      <c r="IG38" s="246"/>
      <c r="IH38" s="246"/>
      <c r="II38" s="246"/>
      <c r="IJ38" s="246"/>
      <c r="IK38" s="246"/>
      <c r="IL38" s="246"/>
      <c r="IM38" s="246"/>
      <c r="IN38" s="246"/>
      <c r="IO38" s="246"/>
      <c r="IP38" s="246"/>
      <c r="IQ38" s="246"/>
      <c r="IR38" s="246"/>
      <c r="IS38" s="246"/>
      <c r="IT38" s="246"/>
      <c r="IU38" s="246"/>
      <c r="IV38" s="246"/>
    </row>
    <row r="39" spans="1:256" ht="50.25" customHeight="1">
      <c r="A39" s="431" t="s">
        <v>793</v>
      </c>
      <c r="B39" s="434" t="s">
        <v>112</v>
      </c>
      <c r="C39" s="434"/>
      <c r="D39" s="434"/>
      <c r="E39" s="434"/>
      <c r="F39" s="434"/>
      <c r="G39" s="434"/>
      <c r="H39" s="434"/>
      <c r="I39" s="433"/>
      <c r="J39" s="434"/>
      <c r="K39" s="435"/>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6"/>
      <c r="BQ39" s="246"/>
      <c r="BR39" s="246"/>
      <c r="BS39" s="246"/>
      <c r="BT39" s="246"/>
      <c r="BU39" s="246"/>
      <c r="BV39" s="246"/>
      <c r="BW39" s="246"/>
      <c r="BX39" s="246"/>
      <c r="BY39" s="246"/>
      <c r="BZ39" s="246"/>
      <c r="CA39" s="246"/>
      <c r="CB39" s="246"/>
      <c r="CC39" s="246"/>
      <c r="CD39" s="246"/>
      <c r="CE39" s="246"/>
      <c r="CF39" s="246"/>
      <c r="CG39" s="246"/>
      <c r="CH39" s="246"/>
      <c r="CI39" s="246"/>
      <c r="CJ39" s="246"/>
      <c r="CK39" s="246"/>
      <c r="CL39" s="246"/>
      <c r="CM39" s="246"/>
      <c r="CN39" s="246"/>
      <c r="CO39" s="246"/>
      <c r="CP39" s="246"/>
      <c r="CQ39" s="246"/>
      <c r="CR39" s="246"/>
      <c r="CS39" s="246"/>
      <c r="CT39" s="246"/>
      <c r="CU39" s="246"/>
      <c r="CV39" s="246"/>
      <c r="CW39" s="246"/>
      <c r="CX39" s="246"/>
      <c r="CY39" s="246"/>
      <c r="CZ39" s="246"/>
      <c r="DA39" s="246"/>
      <c r="DB39" s="246"/>
      <c r="DC39" s="246"/>
      <c r="DD39" s="246"/>
      <c r="DE39" s="246"/>
      <c r="DF39" s="246"/>
      <c r="DG39" s="246"/>
      <c r="DH39" s="246"/>
      <c r="DI39" s="246"/>
      <c r="DJ39" s="246"/>
      <c r="DK39" s="246"/>
      <c r="DL39" s="246"/>
      <c r="DM39" s="246"/>
      <c r="DN39" s="246"/>
      <c r="DO39" s="246"/>
      <c r="DP39" s="246"/>
      <c r="DQ39" s="246"/>
      <c r="DR39" s="246"/>
      <c r="DS39" s="246"/>
      <c r="DT39" s="246"/>
      <c r="DU39" s="246"/>
      <c r="DV39" s="246"/>
      <c r="DW39" s="246"/>
      <c r="DX39" s="246"/>
      <c r="DY39" s="246"/>
      <c r="DZ39" s="246"/>
      <c r="EA39" s="246"/>
      <c r="EB39" s="246"/>
      <c r="EC39" s="246"/>
      <c r="ED39" s="246"/>
      <c r="EE39" s="246"/>
      <c r="EF39" s="246"/>
      <c r="EG39" s="246"/>
      <c r="EH39" s="246"/>
      <c r="EI39" s="246"/>
      <c r="EJ39" s="246"/>
      <c r="EK39" s="246"/>
      <c r="EL39" s="246"/>
      <c r="EM39" s="246"/>
      <c r="EN39" s="246"/>
      <c r="EO39" s="246"/>
      <c r="EP39" s="246"/>
      <c r="EQ39" s="246"/>
      <c r="ER39" s="246"/>
      <c r="ES39" s="246"/>
      <c r="ET39" s="246"/>
      <c r="EU39" s="246"/>
      <c r="EV39" s="246"/>
      <c r="EW39" s="246"/>
      <c r="EX39" s="246"/>
      <c r="EY39" s="246"/>
      <c r="EZ39" s="246"/>
      <c r="FA39" s="246"/>
      <c r="FB39" s="246"/>
      <c r="FC39" s="246"/>
      <c r="FD39" s="246"/>
      <c r="FE39" s="246"/>
      <c r="FF39" s="246"/>
      <c r="FG39" s="246"/>
      <c r="FH39" s="246"/>
      <c r="FI39" s="246"/>
      <c r="FJ39" s="246"/>
      <c r="FK39" s="246"/>
      <c r="FL39" s="246"/>
      <c r="FM39" s="246"/>
      <c r="FN39" s="246"/>
      <c r="FO39" s="246"/>
      <c r="FP39" s="246"/>
      <c r="FQ39" s="246"/>
      <c r="FR39" s="246"/>
      <c r="FS39" s="246"/>
      <c r="FT39" s="246"/>
      <c r="FU39" s="246"/>
      <c r="FV39" s="246"/>
      <c r="FW39" s="246"/>
      <c r="FX39" s="246"/>
      <c r="FY39" s="246"/>
      <c r="FZ39" s="246"/>
      <c r="GA39" s="246"/>
      <c r="GB39" s="246"/>
      <c r="GC39" s="246"/>
      <c r="GD39" s="246"/>
      <c r="GE39" s="246"/>
      <c r="GF39" s="246"/>
      <c r="GG39" s="246"/>
      <c r="GH39" s="246"/>
      <c r="GI39" s="246"/>
      <c r="GJ39" s="246"/>
      <c r="GK39" s="246"/>
      <c r="GL39" s="246"/>
      <c r="GM39" s="246"/>
      <c r="GN39" s="246"/>
      <c r="GO39" s="246"/>
      <c r="GP39" s="246"/>
      <c r="GQ39" s="246"/>
      <c r="GR39" s="246"/>
      <c r="GS39" s="246"/>
      <c r="GT39" s="246"/>
      <c r="GU39" s="246"/>
      <c r="GV39" s="246"/>
      <c r="GW39" s="246"/>
      <c r="GX39" s="246"/>
      <c r="GY39" s="246"/>
      <c r="GZ39" s="246"/>
      <c r="HA39" s="246"/>
      <c r="HB39" s="246"/>
      <c r="HC39" s="246"/>
      <c r="HD39" s="246"/>
      <c r="HE39" s="246"/>
      <c r="HF39" s="246"/>
      <c r="HG39" s="246"/>
      <c r="HH39" s="246"/>
      <c r="HI39" s="246"/>
      <c r="HJ39" s="246"/>
      <c r="HK39" s="246"/>
      <c r="HL39" s="246"/>
      <c r="HM39" s="246"/>
      <c r="HN39" s="246"/>
      <c r="HO39" s="246"/>
      <c r="HP39" s="246"/>
      <c r="HQ39" s="246"/>
      <c r="HR39" s="246"/>
      <c r="HS39" s="246"/>
      <c r="HT39" s="246"/>
      <c r="HU39" s="246"/>
      <c r="HV39" s="246"/>
      <c r="HW39" s="246"/>
      <c r="HX39" s="246"/>
      <c r="HY39" s="246"/>
      <c r="HZ39" s="246"/>
      <c r="IA39" s="246"/>
      <c r="IB39" s="246"/>
      <c r="IC39" s="246"/>
      <c r="ID39" s="246"/>
      <c r="IE39" s="246"/>
      <c r="IF39" s="246"/>
      <c r="IG39" s="246"/>
      <c r="IH39" s="246"/>
      <c r="II39" s="246"/>
      <c r="IJ39" s="246"/>
      <c r="IK39" s="246"/>
      <c r="IL39" s="246"/>
      <c r="IM39" s="246"/>
      <c r="IN39" s="246"/>
      <c r="IO39" s="246"/>
      <c r="IP39" s="246"/>
      <c r="IQ39" s="246"/>
      <c r="IR39" s="246"/>
      <c r="IS39" s="246"/>
      <c r="IT39" s="246"/>
      <c r="IU39" s="246"/>
      <c r="IV39" s="246"/>
    </row>
    <row r="40" spans="1:256" ht="133.5" customHeight="1">
      <c r="A40" s="568">
        <v>1</v>
      </c>
      <c r="B40" s="504" t="s">
        <v>716</v>
      </c>
      <c r="C40" s="505" t="s">
        <v>37</v>
      </c>
      <c r="D40" s="526">
        <v>0.2</v>
      </c>
      <c r="E40" s="356"/>
      <c r="F40" s="527">
        <v>0.2</v>
      </c>
      <c r="G40" s="500" t="s">
        <v>891</v>
      </c>
      <c r="H40" s="514" t="s">
        <v>554</v>
      </c>
      <c r="I40" s="514" t="s">
        <v>782</v>
      </c>
      <c r="J40" s="515" t="s">
        <v>892</v>
      </c>
      <c r="K40" s="572"/>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7"/>
      <c r="BR40" s="247"/>
      <c r="BS40" s="247"/>
      <c r="BT40" s="247"/>
      <c r="BU40" s="247"/>
      <c r="BV40" s="247"/>
      <c r="BW40" s="247"/>
      <c r="BX40" s="247"/>
      <c r="BY40" s="247"/>
      <c r="BZ40" s="247"/>
      <c r="CA40" s="247"/>
      <c r="CB40" s="247"/>
      <c r="CC40" s="247"/>
      <c r="CD40" s="247"/>
      <c r="CE40" s="247"/>
      <c r="CF40" s="247"/>
      <c r="CG40" s="247"/>
      <c r="CH40" s="247"/>
      <c r="CI40" s="247"/>
      <c r="CJ40" s="247"/>
      <c r="CK40" s="247"/>
      <c r="CL40" s="247"/>
      <c r="CM40" s="247"/>
      <c r="CN40" s="247"/>
      <c r="CO40" s="247"/>
      <c r="CP40" s="247"/>
      <c r="CQ40" s="247"/>
      <c r="CR40" s="247"/>
      <c r="CS40" s="247"/>
      <c r="CT40" s="247"/>
      <c r="CU40" s="247"/>
      <c r="CV40" s="247"/>
      <c r="CW40" s="247"/>
      <c r="CX40" s="247"/>
      <c r="CY40" s="247"/>
      <c r="CZ40" s="247"/>
      <c r="DA40" s="247"/>
      <c r="DB40" s="247"/>
      <c r="DC40" s="247"/>
      <c r="DD40" s="247"/>
      <c r="DE40" s="247"/>
      <c r="DF40" s="247"/>
      <c r="DG40" s="247"/>
      <c r="DH40" s="247"/>
      <c r="DI40" s="247"/>
      <c r="DJ40" s="247"/>
      <c r="DK40" s="247"/>
      <c r="DL40" s="247"/>
      <c r="DM40" s="247"/>
      <c r="DN40" s="247"/>
      <c r="DO40" s="247"/>
      <c r="DP40" s="247"/>
      <c r="DQ40" s="247"/>
      <c r="DR40" s="247"/>
      <c r="DS40" s="247"/>
      <c r="DT40" s="247"/>
      <c r="DU40" s="247"/>
      <c r="DV40" s="247"/>
      <c r="DW40" s="247"/>
      <c r="DX40" s="247"/>
      <c r="DY40" s="247"/>
      <c r="DZ40" s="247"/>
      <c r="EA40" s="247"/>
      <c r="EB40" s="247"/>
      <c r="EC40" s="247"/>
      <c r="ED40" s="247"/>
      <c r="EE40" s="247"/>
      <c r="EF40" s="247"/>
      <c r="EG40" s="247"/>
      <c r="EH40" s="247"/>
      <c r="EI40" s="247"/>
      <c r="EJ40" s="247"/>
      <c r="EK40" s="247"/>
      <c r="EL40" s="247"/>
      <c r="EM40" s="247"/>
      <c r="EN40" s="247"/>
      <c r="EO40" s="247"/>
      <c r="EP40" s="247"/>
      <c r="EQ40" s="247"/>
      <c r="ER40" s="247"/>
      <c r="ES40" s="247"/>
      <c r="ET40" s="247"/>
      <c r="EU40" s="247"/>
      <c r="EV40" s="247"/>
      <c r="EW40" s="247"/>
      <c r="EX40" s="247"/>
      <c r="EY40" s="247"/>
      <c r="EZ40" s="247"/>
      <c r="FA40" s="247"/>
      <c r="FB40" s="247"/>
      <c r="FC40" s="247"/>
      <c r="FD40" s="247"/>
      <c r="FE40" s="247"/>
      <c r="FF40" s="247"/>
      <c r="FG40" s="247"/>
      <c r="FH40" s="247"/>
      <c r="FI40" s="247"/>
      <c r="FJ40" s="247"/>
      <c r="FK40" s="247"/>
      <c r="FL40" s="247"/>
      <c r="FM40" s="247"/>
      <c r="FN40" s="247"/>
      <c r="FO40" s="247"/>
      <c r="FP40" s="247"/>
      <c r="FQ40" s="247"/>
      <c r="FR40" s="247"/>
      <c r="FS40" s="247"/>
      <c r="FT40" s="247"/>
      <c r="FU40" s="247"/>
      <c r="FV40" s="247"/>
      <c r="FW40" s="247"/>
      <c r="FX40" s="247"/>
      <c r="FY40" s="247"/>
      <c r="FZ40" s="247"/>
      <c r="GA40" s="247"/>
      <c r="GB40" s="247"/>
      <c r="GC40" s="247"/>
      <c r="GD40" s="247"/>
      <c r="GE40" s="247"/>
      <c r="GF40" s="247"/>
      <c r="GG40" s="247"/>
      <c r="GH40" s="247"/>
      <c r="GI40" s="247"/>
      <c r="GJ40" s="247"/>
      <c r="GK40" s="247"/>
      <c r="GL40" s="247"/>
      <c r="GM40" s="247"/>
      <c r="GN40" s="247"/>
      <c r="GO40" s="247"/>
      <c r="GP40" s="247"/>
      <c r="GQ40" s="247"/>
      <c r="GR40" s="247"/>
      <c r="GS40" s="247"/>
      <c r="GT40" s="247"/>
      <c r="GU40" s="247"/>
      <c r="GV40" s="247"/>
      <c r="GW40" s="247"/>
      <c r="GX40" s="247"/>
      <c r="GY40" s="247"/>
      <c r="GZ40" s="247"/>
      <c r="HA40" s="247"/>
      <c r="HB40" s="247"/>
      <c r="HC40" s="247"/>
      <c r="HD40" s="247"/>
      <c r="HE40" s="247"/>
      <c r="HF40" s="247"/>
      <c r="HG40" s="247"/>
      <c r="HH40" s="247"/>
      <c r="HI40" s="247"/>
      <c r="HJ40" s="247"/>
      <c r="HK40" s="247"/>
      <c r="HL40" s="247"/>
      <c r="HM40" s="247"/>
      <c r="HN40" s="247"/>
      <c r="HO40" s="247"/>
      <c r="HP40" s="247"/>
      <c r="HQ40" s="247"/>
      <c r="HR40" s="247"/>
      <c r="HS40" s="247"/>
      <c r="HT40" s="247"/>
      <c r="HU40" s="247"/>
      <c r="HV40" s="247"/>
      <c r="HW40" s="247"/>
      <c r="HX40" s="247"/>
      <c r="HY40" s="247"/>
      <c r="HZ40" s="247"/>
      <c r="IA40" s="247"/>
      <c r="IB40" s="247"/>
      <c r="IC40" s="247"/>
      <c r="ID40" s="247"/>
      <c r="IE40" s="247"/>
      <c r="IF40" s="247"/>
      <c r="IG40" s="247"/>
      <c r="IH40" s="247"/>
      <c r="II40" s="247"/>
      <c r="IJ40" s="247"/>
      <c r="IK40" s="247"/>
      <c r="IL40" s="247"/>
      <c r="IM40" s="247"/>
      <c r="IN40" s="247"/>
      <c r="IO40" s="247"/>
      <c r="IP40" s="247"/>
      <c r="IQ40" s="247"/>
      <c r="IR40" s="247"/>
      <c r="IS40" s="247"/>
      <c r="IT40" s="247"/>
      <c r="IU40" s="247"/>
      <c r="IV40" s="247"/>
    </row>
    <row r="41" spans="1:11" ht="49.5" customHeight="1">
      <c r="A41" s="574" t="s">
        <v>298</v>
      </c>
      <c r="B41" s="658" t="s">
        <v>618</v>
      </c>
      <c r="C41" s="658"/>
      <c r="D41" s="658"/>
      <c r="E41" s="658"/>
      <c r="F41" s="658"/>
      <c r="G41" s="658"/>
      <c r="H41" s="658"/>
      <c r="I41" s="658"/>
      <c r="J41" s="658"/>
      <c r="K41" s="659"/>
    </row>
    <row r="42" spans="1:11" ht="44.25" customHeight="1">
      <c r="A42" s="574" t="s">
        <v>687</v>
      </c>
      <c r="B42" s="658" t="s">
        <v>601</v>
      </c>
      <c r="C42" s="658"/>
      <c r="D42" s="658"/>
      <c r="E42" s="658"/>
      <c r="F42" s="658"/>
      <c r="G42" s="658"/>
      <c r="H42" s="658"/>
      <c r="I42" s="658"/>
      <c r="J42" s="658"/>
      <c r="K42" s="659"/>
    </row>
    <row r="43" spans="1:11" ht="48.75" customHeight="1">
      <c r="A43" s="575" t="s">
        <v>793</v>
      </c>
      <c r="B43" s="434" t="s">
        <v>304</v>
      </c>
      <c r="C43" s="434"/>
      <c r="D43" s="434"/>
      <c r="E43" s="434"/>
      <c r="F43" s="434"/>
      <c r="G43" s="434"/>
      <c r="H43" s="434"/>
      <c r="I43" s="433"/>
      <c r="J43" s="434"/>
      <c r="K43" s="435"/>
    </row>
    <row r="44" spans="1:11" ht="101.25" customHeight="1">
      <c r="A44" s="568">
        <v>1</v>
      </c>
      <c r="B44" s="504" t="s">
        <v>602</v>
      </c>
      <c r="C44" s="500" t="s">
        <v>188</v>
      </c>
      <c r="D44" s="356">
        <v>0.9</v>
      </c>
      <c r="E44" s="356"/>
      <c r="F44" s="356">
        <v>0.9</v>
      </c>
      <c r="G44" s="500" t="s">
        <v>12</v>
      </c>
      <c r="H44" s="505" t="s">
        <v>558</v>
      </c>
      <c r="I44" s="514" t="s">
        <v>603</v>
      </c>
      <c r="J44" s="514" t="s">
        <v>799</v>
      </c>
      <c r="K44" s="576" t="s">
        <v>808</v>
      </c>
    </row>
    <row r="45" spans="1:11" s="239" customFormat="1" ht="233.25" customHeight="1">
      <c r="A45" s="568">
        <v>2</v>
      </c>
      <c r="B45" s="528" t="s">
        <v>608</v>
      </c>
      <c r="C45" s="507" t="s">
        <v>188</v>
      </c>
      <c r="D45" s="507">
        <v>2.93</v>
      </c>
      <c r="E45" s="507">
        <v>0.98</v>
      </c>
      <c r="F45" s="508">
        <v>1.95</v>
      </c>
      <c r="G45" s="500" t="s">
        <v>935</v>
      </c>
      <c r="H45" s="512" t="s">
        <v>756</v>
      </c>
      <c r="I45" s="512" t="s">
        <v>844</v>
      </c>
      <c r="J45" s="501" t="s">
        <v>834</v>
      </c>
      <c r="K45" s="577" t="s">
        <v>936</v>
      </c>
    </row>
    <row r="46" spans="1:11" ht="149.25" customHeight="1">
      <c r="A46" s="568">
        <v>3</v>
      </c>
      <c r="B46" s="515" t="s">
        <v>611</v>
      </c>
      <c r="C46" s="500" t="s">
        <v>188</v>
      </c>
      <c r="D46" s="522">
        <v>14</v>
      </c>
      <c r="E46" s="356"/>
      <c r="F46" s="356">
        <v>14</v>
      </c>
      <c r="G46" s="514" t="s">
        <v>612</v>
      </c>
      <c r="H46" s="512" t="s">
        <v>613</v>
      </c>
      <c r="I46" s="500" t="s">
        <v>845</v>
      </c>
      <c r="J46" s="515" t="s">
        <v>809</v>
      </c>
      <c r="K46" s="577" t="s">
        <v>937</v>
      </c>
    </row>
    <row r="47" spans="1:256" ht="40.5" customHeight="1">
      <c r="A47" s="431" t="s">
        <v>794</v>
      </c>
      <c r="B47" s="518" t="s">
        <v>835</v>
      </c>
      <c r="C47" s="433"/>
      <c r="D47" s="519"/>
      <c r="E47" s="432"/>
      <c r="F47" s="432"/>
      <c r="G47" s="520"/>
      <c r="H47" s="521"/>
      <c r="I47" s="520"/>
      <c r="J47" s="520"/>
      <c r="K47" s="572"/>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5"/>
      <c r="AR47" s="245"/>
      <c r="AS47" s="245"/>
      <c r="AT47" s="245"/>
      <c r="AU47" s="245"/>
      <c r="AV47" s="245"/>
      <c r="AW47" s="245"/>
      <c r="AX47" s="245"/>
      <c r="AY47" s="245"/>
      <c r="AZ47" s="245"/>
      <c r="BA47" s="245"/>
      <c r="BB47" s="245"/>
      <c r="BC47" s="245"/>
      <c r="BD47" s="245"/>
      <c r="BE47" s="245"/>
      <c r="BF47" s="245"/>
      <c r="BG47" s="245"/>
      <c r="BH47" s="245"/>
      <c r="BI47" s="245"/>
      <c r="BJ47" s="245"/>
      <c r="BK47" s="245"/>
      <c r="BL47" s="245"/>
      <c r="BM47" s="245"/>
      <c r="BN47" s="245"/>
      <c r="BO47" s="245"/>
      <c r="BP47" s="245"/>
      <c r="BQ47" s="245"/>
      <c r="BR47" s="245"/>
      <c r="BS47" s="245"/>
      <c r="BT47" s="245"/>
      <c r="BU47" s="245"/>
      <c r="BV47" s="245"/>
      <c r="BW47" s="245"/>
      <c r="BX47" s="245"/>
      <c r="BY47" s="245"/>
      <c r="BZ47" s="245"/>
      <c r="CA47" s="245"/>
      <c r="CB47" s="245"/>
      <c r="CC47" s="245"/>
      <c r="CD47" s="245"/>
      <c r="CE47" s="245"/>
      <c r="CF47" s="245"/>
      <c r="CG47" s="245"/>
      <c r="CH47" s="245"/>
      <c r="CI47" s="245"/>
      <c r="CJ47" s="245"/>
      <c r="CK47" s="245"/>
      <c r="CL47" s="245"/>
      <c r="CM47" s="245"/>
      <c r="CN47" s="245"/>
      <c r="CO47" s="245"/>
      <c r="CP47" s="245"/>
      <c r="CQ47" s="245"/>
      <c r="CR47" s="245"/>
      <c r="CS47" s="245"/>
      <c r="CT47" s="245"/>
      <c r="CU47" s="245"/>
      <c r="CV47" s="245"/>
      <c r="CW47" s="245"/>
      <c r="CX47" s="245"/>
      <c r="CY47" s="245"/>
      <c r="CZ47" s="245"/>
      <c r="DA47" s="245"/>
      <c r="DB47" s="245"/>
      <c r="DC47" s="245"/>
      <c r="DD47" s="245"/>
      <c r="DE47" s="245"/>
      <c r="DF47" s="245"/>
      <c r="DG47" s="245"/>
      <c r="DH47" s="245"/>
      <c r="DI47" s="245"/>
      <c r="DJ47" s="245"/>
      <c r="DK47" s="245"/>
      <c r="DL47" s="245"/>
      <c r="DM47" s="245"/>
      <c r="DN47" s="245"/>
      <c r="DO47" s="245"/>
      <c r="DP47" s="245"/>
      <c r="DQ47" s="245"/>
      <c r="DR47" s="245"/>
      <c r="DS47" s="245"/>
      <c r="DT47" s="245"/>
      <c r="DU47" s="245"/>
      <c r="DV47" s="245"/>
      <c r="DW47" s="245"/>
      <c r="DX47" s="245"/>
      <c r="DY47" s="245"/>
      <c r="DZ47" s="245"/>
      <c r="EA47" s="245"/>
      <c r="EB47" s="245"/>
      <c r="EC47" s="245"/>
      <c r="ED47" s="245"/>
      <c r="EE47" s="245"/>
      <c r="EF47" s="245"/>
      <c r="EG47" s="245"/>
      <c r="EH47" s="245"/>
      <c r="EI47" s="245"/>
      <c r="EJ47" s="245"/>
      <c r="EK47" s="245"/>
      <c r="EL47" s="245"/>
      <c r="EM47" s="245"/>
      <c r="EN47" s="245"/>
      <c r="EO47" s="245"/>
      <c r="EP47" s="245"/>
      <c r="EQ47" s="245"/>
      <c r="ER47" s="245"/>
      <c r="ES47" s="245"/>
      <c r="ET47" s="245"/>
      <c r="EU47" s="245"/>
      <c r="EV47" s="245"/>
      <c r="EW47" s="245"/>
      <c r="EX47" s="245"/>
      <c r="EY47" s="245"/>
      <c r="EZ47" s="245"/>
      <c r="FA47" s="245"/>
      <c r="FB47" s="245"/>
      <c r="FC47" s="245"/>
      <c r="FD47" s="245"/>
      <c r="FE47" s="245"/>
      <c r="FF47" s="245"/>
      <c r="FG47" s="245"/>
      <c r="FH47" s="245"/>
      <c r="FI47" s="245"/>
      <c r="FJ47" s="245"/>
      <c r="FK47" s="245"/>
      <c r="FL47" s="245"/>
      <c r="FM47" s="245"/>
      <c r="FN47" s="245"/>
      <c r="FO47" s="245"/>
      <c r="FP47" s="245"/>
      <c r="FQ47" s="245"/>
      <c r="FR47" s="245"/>
      <c r="FS47" s="245"/>
      <c r="FT47" s="245"/>
      <c r="FU47" s="245"/>
      <c r="FV47" s="245"/>
      <c r="FW47" s="245"/>
      <c r="FX47" s="245"/>
      <c r="FY47" s="245"/>
      <c r="FZ47" s="245"/>
      <c r="GA47" s="245"/>
      <c r="GB47" s="245"/>
      <c r="GC47" s="245"/>
      <c r="GD47" s="245"/>
      <c r="GE47" s="245"/>
      <c r="GF47" s="245"/>
      <c r="GG47" s="245"/>
      <c r="GH47" s="245"/>
      <c r="GI47" s="245"/>
      <c r="GJ47" s="245"/>
      <c r="GK47" s="245"/>
      <c r="GL47" s="245"/>
      <c r="GM47" s="245"/>
      <c r="GN47" s="245"/>
      <c r="GO47" s="245"/>
      <c r="GP47" s="245"/>
      <c r="GQ47" s="245"/>
      <c r="GR47" s="245"/>
      <c r="GS47" s="245"/>
      <c r="GT47" s="245"/>
      <c r="GU47" s="245"/>
      <c r="GV47" s="245"/>
      <c r="GW47" s="245"/>
      <c r="GX47" s="245"/>
      <c r="GY47" s="245"/>
      <c r="GZ47" s="245"/>
      <c r="HA47" s="245"/>
      <c r="HB47" s="245"/>
      <c r="HC47" s="245"/>
      <c r="HD47" s="245"/>
      <c r="HE47" s="245"/>
      <c r="HF47" s="245"/>
      <c r="HG47" s="245"/>
      <c r="HH47" s="245"/>
      <c r="HI47" s="245"/>
      <c r="HJ47" s="245"/>
      <c r="HK47" s="245"/>
      <c r="HL47" s="245"/>
      <c r="HM47" s="245"/>
      <c r="HN47" s="245"/>
      <c r="HO47" s="245"/>
      <c r="HP47" s="245"/>
      <c r="HQ47" s="245"/>
      <c r="HR47" s="245"/>
      <c r="HS47" s="245"/>
      <c r="HT47" s="245"/>
      <c r="HU47" s="245"/>
      <c r="HV47" s="245"/>
      <c r="HW47" s="245"/>
      <c r="HX47" s="245"/>
      <c r="HY47" s="245"/>
      <c r="HZ47" s="245"/>
      <c r="IA47" s="245"/>
      <c r="IB47" s="245"/>
      <c r="IC47" s="245"/>
      <c r="ID47" s="245"/>
      <c r="IE47" s="245"/>
      <c r="IF47" s="245"/>
      <c r="IG47" s="245"/>
      <c r="IH47" s="245"/>
      <c r="II47" s="245"/>
      <c r="IJ47" s="245"/>
      <c r="IK47" s="245"/>
      <c r="IL47" s="245"/>
      <c r="IM47" s="245"/>
      <c r="IN47" s="245"/>
      <c r="IO47" s="245"/>
      <c r="IP47" s="245"/>
      <c r="IQ47" s="245"/>
      <c r="IR47" s="245"/>
      <c r="IS47" s="245"/>
      <c r="IT47" s="245"/>
      <c r="IU47" s="245"/>
      <c r="IV47" s="245"/>
    </row>
    <row r="48" spans="1:11" ht="82.5">
      <c r="A48" s="568">
        <v>1</v>
      </c>
      <c r="B48" s="515" t="s">
        <v>604</v>
      </c>
      <c r="C48" s="500" t="s">
        <v>194</v>
      </c>
      <c r="D48" s="522">
        <v>0.1</v>
      </c>
      <c r="E48" s="356"/>
      <c r="F48" s="356">
        <v>0.1</v>
      </c>
      <c r="G48" s="514" t="s">
        <v>605</v>
      </c>
      <c r="H48" s="510" t="s">
        <v>557</v>
      </c>
      <c r="I48" s="514" t="s">
        <v>606</v>
      </c>
      <c r="J48" s="514" t="s">
        <v>810</v>
      </c>
      <c r="K48" s="576" t="s">
        <v>770</v>
      </c>
    </row>
    <row r="49" spans="1:11" ht="144" customHeight="1">
      <c r="A49" s="568">
        <v>2</v>
      </c>
      <c r="B49" s="515" t="s">
        <v>938</v>
      </c>
      <c r="C49" s="507" t="s">
        <v>194</v>
      </c>
      <c r="D49" s="529">
        <v>0.63</v>
      </c>
      <c r="E49" s="507">
        <v>0.38</v>
      </c>
      <c r="F49" s="508">
        <v>0.25</v>
      </c>
      <c r="G49" s="514" t="s">
        <v>12</v>
      </c>
      <c r="H49" s="510" t="s">
        <v>555</v>
      </c>
      <c r="I49" s="514" t="s">
        <v>607</v>
      </c>
      <c r="J49" s="515" t="s">
        <v>809</v>
      </c>
      <c r="K49" s="576" t="s">
        <v>811</v>
      </c>
    </row>
    <row r="50" spans="1:11" ht="164.25" customHeight="1">
      <c r="A50" s="568">
        <v>3</v>
      </c>
      <c r="B50" s="515" t="s">
        <v>623</v>
      </c>
      <c r="C50" s="516" t="s">
        <v>194</v>
      </c>
      <c r="D50" s="356">
        <v>0.6</v>
      </c>
      <c r="E50" s="516"/>
      <c r="F50" s="356">
        <v>0.6</v>
      </c>
      <c r="G50" s="514" t="s">
        <v>12</v>
      </c>
      <c r="H50" s="505" t="s">
        <v>558</v>
      </c>
      <c r="I50" s="356" t="s">
        <v>846</v>
      </c>
      <c r="J50" s="511" t="s">
        <v>812</v>
      </c>
      <c r="K50" s="578" t="s">
        <v>813</v>
      </c>
    </row>
    <row r="51" spans="1:11" s="239" customFormat="1" ht="210" customHeight="1">
      <c r="A51" s="568">
        <v>4</v>
      </c>
      <c r="B51" s="515" t="s">
        <v>614</v>
      </c>
      <c r="C51" s="500" t="s">
        <v>194</v>
      </c>
      <c r="D51" s="522">
        <v>0.7</v>
      </c>
      <c r="E51" s="356"/>
      <c r="F51" s="356">
        <v>0.7</v>
      </c>
      <c r="G51" s="514" t="s">
        <v>884</v>
      </c>
      <c r="H51" s="512" t="s">
        <v>552</v>
      </c>
      <c r="I51" s="514" t="s">
        <v>616</v>
      </c>
      <c r="J51" s="515" t="s">
        <v>875</v>
      </c>
      <c r="K51" s="571" t="s">
        <v>910</v>
      </c>
    </row>
    <row r="52" spans="1:256" ht="57.75" customHeight="1">
      <c r="A52" s="431" t="s">
        <v>796</v>
      </c>
      <c r="B52" s="518" t="s">
        <v>78</v>
      </c>
      <c r="C52" s="530"/>
      <c r="D52" s="432"/>
      <c r="E52" s="530"/>
      <c r="F52" s="432"/>
      <c r="G52" s="520"/>
      <c r="H52" s="531"/>
      <c r="I52" s="432"/>
      <c r="J52" s="432"/>
      <c r="K52" s="573"/>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245"/>
      <c r="AI52" s="245"/>
      <c r="AJ52" s="245"/>
      <c r="AK52" s="245"/>
      <c r="AL52" s="245"/>
      <c r="AM52" s="245"/>
      <c r="AN52" s="245"/>
      <c r="AO52" s="245"/>
      <c r="AP52" s="245"/>
      <c r="AQ52" s="245"/>
      <c r="AR52" s="245"/>
      <c r="AS52" s="245"/>
      <c r="AT52" s="245"/>
      <c r="AU52" s="245"/>
      <c r="AV52" s="245"/>
      <c r="AW52" s="245"/>
      <c r="AX52" s="245"/>
      <c r="AY52" s="245"/>
      <c r="AZ52" s="245"/>
      <c r="BA52" s="245"/>
      <c r="BB52" s="245"/>
      <c r="BC52" s="245"/>
      <c r="BD52" s="245"/>
      <c r="BE52" s="245"/>
      <c r="BF52" s="245"/>
      <c r="BG52" s="245"/>
      <c r="BH52" s="245"/>
      <c r="BI52" s="245"/>
      <c r="BJ52" s="245"/>
      <c r="BK52" s="245"/>
      <c r="BL52" s="245"/>
      <c r="BM52" s="245"/>
      <c r="BN52" s="245"/>
      <c r="BO52" s="245"/>
      <c r="BP52" s="245"/>
      <c r="BQ52" s="245"/>
      <c r="BR52" s="245"/>
      <c r="BS52" s="245"/>
      <c r="BT52" s="245"/>
      <c r="BU52" s="245"/>
      <c r="BV52" s="245"/>
      <c r="BW52" s="245"/>
      <c r="BX52" s="245"/>
      <c r="BY52" s="245"/>
      <c r="BZ52" s="245"/>
      <c r="CA52" s="245"/>
      <c r="CB52" s="245"/>
      <c r="CC52" s="245"/>
      <c r="CD52" s="245"/>
      <c r="CE52" s="245"/>
      <c r="CF52" s="245"/>
      <c r="CG52" s="245"/>
      <c r="CH52" s="245"/>
      <c r="CI52" s="245"/>
      <c r="CJ52" s="245"/>
      <c r="CK52" s="245"/>
      <c r="CL52" s="245"/>
      <c r="CM52" s="245"/>
      <c r="CN52" s="245"/>
      <c r="CO52" s="245"/>
      <c r="CP52" s="245"/>
      <c r="CQ52" s="245"/>
      <c r="CR52" s="245"/>
      <c r="CS52" s="245"/>
      <c r="CT52" s="245"/>
      <c r="CU52" s="245"/>
      <c r="CV52" s="245"/>
      <c r="CW52" s="245"/>
      <c r="CX52" s="245"/>
      <c r="CY52" s="245"/>
      <c r="CZ52" s="245"/>
      <c r="DA52" s="245"/>
      <c r="DB52" s="245"/>
      <c r="DC52" s="245"/>
      <c r="DD52" s="245"/>
      <c r="DE52" s="245"/>
      <c r="DF52" s="245"/>
      <c r="DG52" s="245"/>
      <c r="DH52" s="245"/>
      <c r="DI52" s="245"/>
      <c r="DJ52" s="245"/>
      <c r="DK52" s="245"/>
      <c r="DL52" s="245"/>
      <c r="DM52" s="245"/>
      <c r="DN52" s="245"/>
      <c r="DO52" s="245"/>
      <c r="DP52" s="245"/>
      <c r="DQ52" s="245"/>
      <c r="DR52" s="245"/>
      <c r="DS52" s="245"/>
      <c r="DT52" s="245"/>
      <c r="DU52" s="245"/>
      <c r="DV52" s="245"/>
      <c r="DW52" s="245"/>
      <c r="DX52" s="245"/>
      <c r="DY52" s="245"/>
      <c r="DZ52" s="245"/>
      <c r="EA52" s="245"/>
      <c r="EB52" s="245"/>
      <c r="EC52" s="245"/>
      <c r="ED52" s="245"/>
      <c r="EE52" s="245"/>
      <c r="EF52" s="245"/>
      <c r="EG52" s="245"/>
      <c r="EH52" s="245"/>
      <c r="EI52" s="245"/>
      <c r="EJ52" s="245"/>
      <c r="EK52" s="245"/>
      <c r="EL52" s="245"/>
      <c r="EM52" s="245"/>
      <c r="EN52" s="245"/>
      <c r="EO52" s="245"/>
      <c r="EP52" s="245"/>
      <c r="EQ52" s="245"/>
      <c r="ER52" s="245"/>
      <c r="ES52" s="245"/>
      <c r="ET52" s="245"/>
      <c r="EU52" s="245"/>
      <c r="EV52" s="245"/>
      <c r="EW52" s="245"/>
      <c r="EX52" s="245"/>
      <c r="EY52" s="245"/>
      <c r="EZ52" s="245"/>
      <c r="FA52" s="245"/>
      <c r="FB52" s="245"/>
      <c r="FC52" s="245"/>
      <c r="FD52" s="245"/>
      <c r="FE52" s="245"/>
      <c r="FF52" s="245"/>
      <c r="FG52" s="245"/>
      <c r="FH52" s="245"/>
      <c r="FI52" s="245"/>
      <c r="FJ52" s="245"/>
      <c r="FK52" s="245"/>
      <c r="FL52" s="245"/>
      <c r="FM52" s="245"/>
      <c r="FN52" s="245"/>
      <c r="FO52" s="245"/>
      <c r="FP52" s="245"/>
      <c r="FQ52" s="245"/>
      <c r="FR52" s="245"/>
      <c r="FS52" s="245"/>
      <c r="FT52" s="245"/>
      <c r="FU52" s="245"/>
      <c r="FV52" s="245"/>
      <c r="FW52" s="245"/>
      <c r="FX52" s="245"/>
      <c r="FY52" s="245"/>
      <c r="FZ52" s="245"/>
      <c r="GA52" s="245"/>
      <c r="GB52" s="245"/>
      <c r="GC52" s="245"/>
      <c r="GD52" s="245"/>
      <c r="GE52" s="245"/>
      <c r="GF52" s="245"/>
      <c r="GG52" s="245"/>
      <c r="GH52" s="245"/>
      <c r="GI52" s="245"/>
      <c r="GJ52" s="245"/>
      <c r="GK52" s="245"/>
      <c r="GL52" s="245"/>
      <c r="GM52" s="245"/>
      <c r="GN52" s="245"/>
      <c r="GO52" s="245"/>
      <c r="GP52" s="245"/>
      <c r="GQ52" s="245"/>
      <c r="GR52" s="245"/>
      <c r="GS52" s="245"/>
      <c r="GT52" s="245"/>
      <c r="GU52" s="245"/>
      <c r="GV52" s="245"/>
      <c r="GW52" s="245"/>
      <c r="GX52" s="245"/>
      <c r="GY52" s="245"/>
      <c r="GZ52" s="245"/>
      <c r="HA52" s="245"/>
      <c r="HB52" s="245"/>
      <c r="HC52" s="245"/>
      <c r="HD52" s="245"/>
      <c r="HE52" s="245"/>
      <c r="HF52" s="245"/>
      <c r="HG52" s="245"/>
      <c r="HH52" s="245"/>
      <c r="HI52" s="245"/>
      <c r="HJ52" s="245"/>
      <c r="HK52" s="245"/>
      <c r="HL52" s="245"/>
      <c r="HM52" s="245"/>
      <c r="HN52" s="245"/>
      <c r="HO52" s="245"/>
      <c r="HP52" s="245"/>
      <c r="HQ52" s="245"/>
      <c r="HR52" s="245"/>
      <c r="HS52" s="245"/>
      <c r="HT52" s="245"/>
      <c r="HU52" s="245"/>
      <c r="HV52" s="245"/>
      <c r="HW52" s="245"/>
      <c r="HX52" s="245"/>
      <c r="HY52" s="245"/>
      <c r="HZ52" s="245"/>
      <c r="IA52" s="245"/>
      <c r="IB52" s="245"/>
      <c r="IC52" s="245"/>
      <c r="ID52" s="245"/>
      <c r="IE52" s="245"/>
      <c r="IF52" s="245"/>
      <c r="IG52" s="245"/>
      <c r="IH52" s="245"/>
      <c r="II52" s="245"/>
      <c r="IJ52" s="245"/>
      <c r="IK52" s="245"/>
      <c r="IL52" s="245"/>
      <c r="IM52" s="245"/>
      <c r="IN52" s="245"/>
      <c r="IO52" s="245"/>
      <c r="IP52" s="245"/>
      <c r="IQ52" s="245"/>
      <c r="IR52" s="245"/>
      <c r="IS52" s="245"/>
      <c r="IT52" s="245"/>
      <c r="IU52" s="245"/>
      <c r="IV52" s="245"/>
    </row>
    <row r="53" spans="1:11" ht="157.5" customHeight="1">
      <c r="A53" s="568">
        <v>1</v>
      </c>
      <c r="B53" s="515" t="s">
        <v>732</v>
      </c>
      <c r="C53" s="526" t="s">
        <v>79</v>
      </c>
      <c r="D53" s="526">
        <v>0.41</v>
      </c>
      <c r="E53" s="506">
        <v>0.3</v>
      </c>
      <c r="F53" s="508">
        <v>0.11</v>
      </c>
      <c r="G53" s="514" t="s">
        <v>609</v>
      </c>
      <c r="H53" s="512" t="s">
        <v>610</v>
      </c>
      <c r="I53" s="514" t="s">
        <v>847</v>
      </c>
      <c r="J53" s="515" t="s">
        <v>809</v>
      </c>
      <c r="K53" s="579" t="s">
        <v>814</v>
      </c>
    </row>
    <row r="54" spans="1:256" ht="50.25" customHeight="1">
      <c r="A54" s="431" t="s">
        <v>797</v>
      </c>
      <c r="B54" s="518" t="s">
        <v>309</v>
      </c>
      <c r="C54" s="532"/>
      <c r="D54" s="532"/>
      <c r="E54" s="533"/>
      <c r="F54" s="534"/>
      <c r="G54" s="520"/>
      <c r="H54" s="521"/>
      <c r="I54" s="520"/>
      <c r="J54" s="520"/>
      <c r="K54" s="572"/>
      <c r="L54" s="245"/>
      <c r="M54" s="245"/>
      <c r="N54" s="245"/>
      <c r="O54" s="245"/>
      <c r="P54" s="245"/>
      <c r="Q54" s="245"/>
      <c r="R54" s="245"/>
      <c r="S54" s="245"/>
      <c r="T54" s="245"/>
      <c r="U54" s="245"/>
      <c r="V54" s="245"/>
      <c r="W54" s="245"/>
      <c r="X54" s="245"/>
      <c r="Y54" s="245"/>
      <c r="Z54" s="245"/>
      <c r="AA54" s="245"/>
      <c r="AB54" s="245"/>
      <c r="AC54" s="245"/>
      <c r="AD54" s="245"/>
      <c r="AE54" s="245"/>
      <c r="AF54" s="245"/>
      <c r="AG54" s="245"/>
      <c r="AH54" s="245"/>
      <c r="AI54" s="245"/>
      <c r="AJ54" s="245"/>
      <c r="AK54" s="245"/>
      <c r="AL54" s="245"/>
      <c r="AM54" s="245"/>
      <c r="AN54" s="245"/>
      <c r="AO54" s="245"/>
      <c r="AP54" s="245"/>
      <c r="AQ54" s="245"/>
      <c r="AR54" s="245"/>
      <c r="AS54" s="245"/>
      <c r="AT54" s="245"/>
      <c r="AU54" s="245"/>
      <c r="AV54" s="245"/>
      <c r="AW54" s="245"/>
      <c r="AX54" s="245"/>
      <c r="AY54" s="245"/>
      <c r="AZ54" s="245"/>
      <c r="BA54" s="245"/>
      <c r="BB54" s="245"/>
      <c r="BC54" s="245"/>
      <c r="BD54" s="245"/>
      <c r="BE54" s="245"/>
      <c r="BF54" s="245"/>
      <c r="BG54" s="245"/>
      <c r="BH54" s="245"/>
      <c r="BI54" s="245"/>
      <c r="BJ54" s="245"/>
      <c r="BK54" s="245"/>
      <c r="BL54" s="245"/>
      <c r="BM54" s="245"/>
      <c r="BN54" s="245"/>
      <c r="BO54" s="245"/>
      <c r="BP54" s="245"/>
      <c r="BQ54" s="245"/>
      <c r="BR54" s="245"/>
      <c r="BS54" s="245"/>
      <c r="BT54" s="245"/>
      <c r="BU54" s="245"/>
      <c r="BV54" s="245"/>
      <c r="BW54" s="245"/>
      <c r="BX54" s="245"/>
      <c r="BY54" s="245"/>
      <c r="BZ54" s="245"/>
      <c r="CA54" s="245"/>
      <c r="CB54" s="245"/>
      <c r="CC54" s="245"/>
      <c r="CD54" s="245"/>
      <c r="CE54" s="245"/>
      <c r="CF54" s="245"/>
      <c r="CG54" s="245"/>
      <c r="CH54" s="245"/>
      <c r="CI54" s="245"/>
      <c r="CJ54" s="245"/>
      <c r="CK54" s="245"/>
      <c r="CL54" s="245"/>
      <c r="CM54" s="245"/>
      <c r="CN54" s="245"/>
      <c r="CO54" s="245"/>
      <c r="CP54" s="245"/>
      <c r="CQ54" s="245"/>
      <c r="CR54" s="245"/>
      <c r="CS54" s="245"/>
      <c r="CT54" s="245"/>
      <c r="CU54" s="245"/>
      <c r="CV54" s="245"/>
      <c r="CW54" s="245"/>
      <c r="CX54" s="245"/>
      <c r="CY54" s="245"/>
      <c r="CZ54" s="245"/>
      <c r="DA54" s="245"/>
      <c r="DB54" s="245"/>
      <c r="DC54" s="245"/>
      <c r="DD54" s="245"/>
      <c r="DE54" s="245"/>
      <c r="DF54" s="245"/>
      <c r="DG54" s="245"/>
      <c r="DH54" s="245"/>
      <c r="DI54" s="245"/>
      <c r="DJ54" s="245"/>
      <c r="DK54" s="245"/>
      <c r="DL54" s="245"/>
      <c r="DM54" s="245"/>
      <c r="DN54" s="245"/>
      <c r="DO54" s="245"/>
      <c r="DP54" s="245"/>
      <c r="DQ54" s="245"/>
      <c r="DR54" s="245"/>
      <c r="DS54" s="245"/>
      <c r="DT54" s="245"/>
      <c r="DU54" s="245"/>
      <c r="DV54" s="245"/>
      <c r="DW54" s="245"/>
      <c r="DX54" s="245"/>
      <c r="DY54" s="245"/>
      <c r="DZ54" s="245"/>
      <c r="EA54" s="245"/>
      <c r="EB54" s="245"/>
      <c r="EC54" s="245"/>
      <c r="ED54" s="245"/>
      <c r="EE54" s="245"/>
      <c r="EF54" s="245"/>
      <c r="EG54" s="245"/>
      <c r="EH54" s="245"/>
      <c r="EI54" s="245"/>
      <c r="EJ54" s="245"/>
      <c r="EK54" s="245"/>
      <c r="EL54" s="245"/>
      <c r="EM54" s="245"/>
      <c r="EN54" s="245"/>
      <c r="EO54" s="245"/>
      <c r="EP54" s="245"/>
      <c r="EQ54" s="245"/>
      <c r="ER54" s="245"/>
      <c r="ES54" s="245"/>
      <c r="ET54" s="245"/>
      <c r="EU54" s="245"/>
      <c r="EV54" s="245"/>
      <c r="EW54" s="245"/>
      <c r="EX54" s="245"/>
      <c r="EY54" s="245"/>
      <c r="EZ54" s="245"/>
      <c r="FA54" s="245"/>
      <c r="FB54" s="245"/>
      <c r="FC54" s="245"/>
      <c r="FD54" s="245"/>
      <c r="FE54" s="245"/>
      <c r="FF54" s="245"/>
      <c r="FG54" s="245"/>
      <c r="FH54" s="245"/>
      <c r="FI54" s="245"/>
      <c r="FJ54" s="245"/>
      <c r="FK54" s="245"/>
      <c r="FL54" s="245"/>
      <c r="FM54" s="245"/>
      <c r="FN54" s="245"/>
      <c r="FO54" s="245"/>
      <c r="FP54" s="245"/>
      <c r="FQ54" s="245"/>
      <c r="FR54" s="245"/>
      <c r="FS54" s="245"/>
      <c r="FT54" s="245"/>
      <c r="FU54" s="245"/>
      <c r="FV54" s="245"/>
      <c r="FW54" s="245"/>
      <c r="FX54" s="245"/>
      <c r="FY54" s="245"/>
      <c r="FZ54" s="245"/>
      <c r="GA54" s="245"/>
      <c r="GB54" s="245"/>
      <c r="GC54" s="245"/>
      <c r="GD54" s="245"/>
      <c r="GE54" s="245"/>
      <c r="GF54" s="245"/>
      <c r="GG54" s="245"/>
      <c r="GH54" s="245"/>
      <c r="GI54" s="245"/>
      <c r="GJ54" s="245"/>
      <c r="GK54" s="245"/>
      <c r="GL54" s="245"/>
      <c r="GM54" s="245"/>
      <c r="GN54" s="245"/>
      <c r="GO54" s="245"/>
      <c r="GP54" s="245"/>
      <c r="GQ54" s="245"/>
      <c r="GR54" s="245"/>
      <c r="GS54" s="245"/>
      <c r="GT54" s="245"/>
      <c r="GU54" s="245"/>
      <c r="GV54" s="245"/>
      <c r="GW54" s="245"/>
      <c r="GX54" s="245"/>
      <c r="GY54" s="245"/>
      <c r="GZ54" s="245"/>
      <c r="HA54" s="245"/>
      <c r="HB54" s="245"/>
      <c r="HC54" s="245"/>
      <c r="HD54" s="245"/>
      <c r="HE54" s="245"/>
      <c r="HF54" s="245"/>
      <c r="HG54" s="245"/>
      <c r="HH54" s="245"/>
      <c r="HI54" s="245"/>
      <c r="HJ54" s="245"/>
      <c r="HK54" s="245"/>
      <c r="HL54" s="245"/>
      <c r="HM54" s="245"/>
      <c r="HN54" s="245"/>
      <c r="HO54" s="245"/>
      <c r="HP54" s="245"/>
      <c r="HQ54" s="245"/>
      <c r="HR54" s="245"/>
      <c r="HS54" s="245"/>
      <c r="HT54" s="245"/>
      <c r="HU54" s="245"/>
      <c r="HV54" s="245"/>
      <c r="HW54" s="245"/>
      <c r="HX54" s="245"/>
      <c r="HY54" s="245"/>
      <c r="HZ54" s="245"/>
      <c r="IA54" s="245"/>
      <c r="IB54" s="245"/>
      <c r="IC54" s="245"/>
      <c r="ID54" s="245"/>
      <c r="IE54" s="245"/>
      <c r="IF54" s="245"/>
      <c r="IG54" s="245"/>
      <c r="IH54" s="245"/>
      <c r="II54" s="245"/>
      <c r="IJ54" s="245"/>
      <c r="IK54" s="245"/>
      <c r="IL54" s="245"/>
      <c r="IM54" s="245"/>
      <c r="IN54" s="245"/>
      <c r="IO54" s="245"/>
      <c r="IP54" s="245"/>
      <c r="IQ54" s="245"/>
      <c r="IR54" s="245"/>
      <c r="IS54" s="245"/>
      <c r="IT54" s="245"/>
      <c r="IU54" s="245"/>
      <c r="IV54" s="245"/>
    </row>
    <row r="55" spans="1:11" ht="82.5">
      <c r="A55" s="568">
        <v>1</v>
      </c>
      <c r="B55" s="515" t="s">
        <v>699</v>
      </c>
      <c r="C55" s="500" t="s">
        <v>190</v>
      </c>
      <c r="D55" s="522">
        <v>0.11</v>
      </c>
      <c r="E55" s="356"/>
      <c r="F55" s="356">
        <v>0.11</v>
      </c>
      <c r="G55" s="514" t="s">
        <v>12</v>
      </c>
      <c r="H55" s="512" t="s">
        <v>558</v>
      </c>
      <c r="I55" s="514"/>
      <c r="J55" s="514" t="s">
        <v>815</v>
      </c>
      <c r="K55" s="576" t="s">
        <v>808</v>
      </c>
    </row>
    <row r="56" spans="1:11" ht="39.75" customHeight="1">
      <c r="A56" s="574" t="s">
        <v>688</v>
      </c>
      <c r="B56" s="658" t="s">
        <v>689</v>
      </c>
      <c r="C56" s="658"/>
      <c r="D56" s="658"/>
      <c r="E56" s="658"/>
      <c r="F56" s="658"/>
      <c r="G56" s="658"/>
      <c r="H56" s="658"/>
      <c r="I56" s="658"/>
      <c r="J56" s="658"/>
      <c r="K56" s="659"/>
    </row>
    <row r="57" spans="1:11" ht="45.75" customHeight="1">
      <c r="A57" s="575" t="s">
        <v>793</v>
      </c>
      <c r="B57" s="434" t="s">
        <v>816</v>
      </c>
      <c r="C57" s="434"/>
      <c r="D57" s="434"/>
      <c r="E57" s="434"/>
      <c r="F57" s="434"/>
      <c r="G57" s="434"/>
      <c r="H57" s="434"/>
      <c r="I57" s="433"/>
      <c r="J57" s="434"/>
      <c r="K57" s="435"/>
    </row>
    <row r="58" spans="1:11" ht="66">
      <c r="A58" s="568">
        <v>1</v>
      </c>
      <c r="B58" s="535" t="s">
        <v>619</v>
      </c>
      <c r="C58" s="500" t="s">
        <v>192</v>
      </c>
      <c r="D58" s="356">
        <v>0.15</v>
      </c>
      <c r="E58" s="356"/>
      <c r="F58" s="356">
        <v>0.15</v>
      </c>
      <c r="G58" s="500" t="s">
        <v>733</v>
      </c>
      <c r="H58" s="510" t="s">
        <v>554</v>
      </c>
      <c r="I58" s="514" t="s">
        <v>691</v>
      </c>
      <c r="J58" s="514"/>
      <c r="K58" s="578" t="s">
        <v>770</v>
      </c>
    </row>
    <row r="59" spans="1:256" ht="37.5" customHeight="1">
      <c r="A59" s="431" t="s">
        <v>794</v>
      </c>
      <c r="B59" s="524" t="s">
        <v>75</v>
      </c>
      <c r="C59" s="433"/>
      <c r="D59" s="432"/>
      <c r="E59" s="432"/>
      <c r="F59" s="432"/>
      <c r="G59" s="433"/>
      <c r="H59" s="525"/>
      <c r="I59" s="520"/>
      <c r="J59" s="520"/>
      <c r="K59" s="573"/>
      <c r="L59" s="245"/>
      <c r="M59" s="245"/>
      <c r="N59" s="245"/>
      <c r="O59" s="245"/>
      <c r="P59" s="245"/>
      <c r="Q59" s="245"/>
      <c r="R59" s="245"/>
      <c r="S59" s="245"/>
      <c r="T59" s="245"/>
      <c r="U59" s="245"/>
      <c r="V59" s="245"/>
      <c r="W59" s="245"/>
      <c r="X59" s="245"/>
      <c r="Y59" s="245"/>
      <c r="Z59" s="245"/>
      <c r="AA59" s="245"/>
      <c r="AB59" s="245"/>
      <c r="AC59" s="245"/>
      <c r="AD59" s="245"/>
      <c r="AE59" s="245"/>
      <c r="AF59" s="245"/>
      <c r="AG59" s="245"/>
      <c r="AH59" s="245"/>
      <c r="AI59" s="245"/>
      <c r="AJ59" s="245"/>
      <c r="AK59" s="245"/>
      <c r="AL59" s="245"/>
      <c r="AM59" s="245"/>
      <c r="AN59" s="245"/>
      <c r="AO59" s="245"/>
      <c r="AP59" s="245"/>
      <c r="AQ59" s="245"/>
      <c r="AR59" s="245"/>
      <c r="AS59" s="245"/>
      <c r="AT59" s="245"/>
      <c r="AU59" s="245"/>
      <c r="AV59" s="245"/>
      <c r="AW59" s="245"/>
      <c r="AX59" s="245"/>
      <c r="AY59" s="245"/>
      <c r="AZ59" s="245"/>
      <c r="BA59" s="245"/>
      <c r="BB59" s="245"/>
      <c r="BC59" s="245"/>
      <c r="BD59" s="245"/>
      <c r="BE59" s="245"/>
      <c r="BF59" s="245"/>
      <c r="BG59" s="245"/>
      <c r="BH59" s="245"/>
      <c r="BI59" s="245"/>
      <c r="BJ59" s="245"/>
      <c r="BK59" s="245"/>
      <c r="BL59" s="245"/>
      <c r="BM59" s="245"/>
      <c r="BN59" s="245"/>
      <c r="BO59" s="245"/>
      <c r="BP59" s="245"/>
      <c r="BQ59" s="245"/>
      <c r="BR59" s="245"/>
      <c r="BS59" s="245"/>
      <c r="BT59" s="245"/>
      <c r="BU59" s="245"/>
      <c r="BV59" s="245"/>
      <c r="BW59" s="245"/>
      <c r="BX59" s="245"/>
      <c r="BY59" s="245"/>
      <c r="BZ59" s="245"/>
      <c r="CA59" s="245"/>
      <c r="CB59" s="245"/>
      <c r="CC59" s="245"/>
      <c r="CD59" s="245"/>
      <c r="CE59" s="245"/>
      <c r="CF59" s="245"/>
      <c r="CG59" s="245"/>
      <c r="CH59" s="245"/>
      <c r="CI59" s="245"/>
      <c r="CJ59" s="245"/>
      <c r="CK59" s="245"/>
      <c r="CL59" s="245"/>
      <c r="CM59" s="245"/>
      <c r="CN59" s="245"/>
      <c r="CO59" s="245"/>
      <c r="CP59" s="245"/>
      <c r="CQ59" s="245"/>
      <c r="CR59" s="245"/>
      <c r="CS59" s="245"/>
      <c r="CT59" s="245"/>
      <c r="CU59" s="245"/>
      <c r="CV59" s="245"/>
      <c r="CW59" s="245"/>
      <c r="CX59" s="245"/>
      <c r="CY59" s="245"/>
      <c r="CZ59" s="245"/>
      <c r="DA59" s="245"/>
      <c r="DB59" s="245"/>
      <c r="DC59" s="245"/>
      <c r="DD59" s="245"/>
      <c r="DE59" s="245"/>
      <c r="DF59" s="245"/>
      <c r="DG59" s="245"/>
      <c r="DH59" s="245"/>
      <c r="DI59" s="245"/>
      <c r="DJ59" s="245"/>
      <c r="DK59" s="245"/>
      <c r="DL59" s="245"/>
      <c r="DM59" s="245"/>
      <c r="DN59" s="245"/>
      <c r="DO59" s="245"/>
      <c r="DP59" s="245"/>
      <c r="DQ59" s="245"/>
      <c r="DR59" s="245"/>
      <c r="DS59" s="245"/>
      <c r="DT59" s="245"/>
      <c r="DU59" s="245"/>
      <c r="DV59" s="245"/>
      <c r="DW59" s="245"/>
      <c r="DX59" s="245"/>
      <c r="DY59" s="245"/>
      <c r="DZ59" s="245"/>
      <c r="EA59" s="245"/>
      <c r="EB59" s="245"/>
      <c r="EC59" s="245"/>
      <c r="ED59" s="245"/>
      <c r="EE59" s="245"/>
      <c r="EF59" s="245"/>
      <c r="EG59" s="245"/>
      <c r="EH59" s="245"/>
      <c r="EI59" s="245"/>
      <c r="EJ59" s="245"/>
      <c r="EK59" s="245"/>
      <c r="EL59" s="245"/>
      <c r="EM59" s="245"/>
      <c r="EN59" s="245"/>
      <c r="EO59" s="245"/>
      <c r="EP59" s="245"/>
      <c r="EQ59" s="245"/>
      <c r="ER59" s="245"/>
      <c r="ES59" s="245"/>
      <c r="ET59" s="245"/>
      <c r="EU59" s="245"/>
      <c r="EV59" s="245"/>
      <c r="EW59" s="245"/>
      <c r="EX59" s="245"/>
      <c r="EY59" s="245"/>
      <c r="EZ59" s="245"/>
      <c r="FA59" s="245"/>
      <c r="FB59" s="245"/>
      <c r="FC59" s="245"/>
      <c r="FD59" s="245"/>
      <c r="FE59" s="245"/>
      <c r="FF59" s="245"/>
      <c r="FG59" s="245"/>
      <c r="FH59" s="245"/>
      <c r="FI59" s="245"/>
      <c r="FJ59" s="245"/>
      <c r="FK59" s="245"/>
      <c r="FL59" s="245"/>
      <c r="FM59" s="245"/>
      <c r="FN59" s="245"/>
      <c r="FO59" s="245"/>
      <c r="FP59" s="245"/>
      <c r="FQ59" s="245"/>
      <c r="FR59" s="245"/>
      <c r="FS59" s="245"/>
      <c r="FT59" s="245"/>
      <c r="FU59" s="245"/>
      <c r="FV59" s="245"/>
      <c r="FW59" s="245"/>
      <c r="FX59" s="245"/>
      <c r="FY59" s="245"/>
      <c r="FZ59" s="245"/>
      <c r="GA59" s="245"/>
      <c r="GB59" s="245"/>
      <c r="GC59" s="245"/>
      <c r="GD59" s="245"/>
      <c r="GE59" s="245"/>
      <c r="GF59" s="245"/>
      <c r="GG59" s="245"/>
      <c r="GH59" s="245"/>
      <c r="GI59" s="245"/>
      <c r="GJ59" s="245"/>
      <c r="GK59" s="245"/>
      <c r="GL59" s="245"/>
      <c r="GM59" s="245"/>
      <c r="GN59" s="245"/>
      <c r="GO59" s="245"/>
      <c r="GP59" s="245"/>
      <c r="GQ59" s="245"/>
      <c r="GR59" s="245"/>
      <c r="GS59" s="245"/>
      <c r="GT59" s="245"/>
      <c r="GU59" s="245"/>
      <c r="GV59" s="245"/>
      <c r="GW59" s="245"/>
      <c r="GX59" s="245"/>
      <c r="GY59" s="245"/>
      <c r="GZ59" s="245"/>
      <c r="HA59" s="245"/>
      <c r="HB59" s="245"/>
      <c r="HC59" s="245"/>
      <c r="HD59" s="245"/>
      <c r="HE59" s="245"/>
      <c r="HF59" s="245"/>
      <c r="HG59" s="245"/>
      <c r="HH59" s="245"/>
      <c r="HI59" s="245"/>
      <c r="HJ59" s="245"/>
      <c r="HK59" s="245"/>
      <c r="HL59" s="245"/>
      <c r="HM59" s="245"/>
      <c r="HN59" s="245"/>
      <c r="HO59" s="245"/>
      <c r="HP59" s="245"/>
      <c r="HQ59" s="245"/>
      <c r="HR59" s="245"/>
      <c r="HS59" s="245"/>
      <c r="HT59" s="245"/>
      <c r="HU59" s="245"/>
      <c r="HV59" s="245"/>
      <c r="HW59" s="245"/>
      <c r="HX59" s="245"/>
      <c r="HY59" s="245"/>
      <c r="HZ59" s="245"/>
      <c r="IA59" s="245"/>
      <c r="IB59" s="245"/>
      <c r="IC59" s="245"/>
      <c r="ID59" s="245"/>
      <c r="IE59" s="245"/>
      <c r="IF59" s="245"/>
      <c r="IG59" s="245"/>
      <c r="IH59" s="245"/>
      <c r="II59" s="245"/>
      <c r="IJ59" s="245"/>
      <c r="IK59" s="245"/>
      <c r="IL59" s="245"/>
      <c r="IM59" s="245"/>
      <c r="IN59" s="245"/>
      <c r="IO59" s="245"/>
      <c r="IP59" s="245"/>
      <c r="IQ59" s="245"/>
      <c r="IR59" s="245"/>
      <c r="IS59" s="245"/>
      <c r="IT59" s="245"/>
      <c r="IU59" s="245"/>
      <c r="IV59" s="245"/>
    </row>
    <row r="60" spans="1:18" ht="123.75" customHeight="1">
      <c r="A60" s="568">
        <v>1</v>
      </c>
      <c r="B60" s="515" t="s">
        <v>620</v>
      </c>
      <c r="C60" s="500" t="s">
        <v>621</v>
      </c>
      <c r="D60" s="356">
        <v>122.64</v>
      </c>
      <c r="E60" s="356">
        <v>72.55</v>
      </c>
      <c r="F60" s="500">
        <v>50.09</v>
      </c>
      <c r="G60" s="536" t="s">
        <v>622</v>
      </c>
      <c r="H60" s="510" t="s">
        <v>554</v>
      </c>
      <c r="I60" s="356"/>
      <c r="J60" s="356"/>
      <c r="K60" s="580" t="s">
        <v>817</v>
      </c>
      <c r="R60" s="244">
        <v>2018</v>
      </c>
    </row>
    <row r="61" spans="1:256" ht="33" customHeight="1">
      <c r="A61" s="431" t="s">
        <v>796</v>
      </c>
      <c r="B61" s="518" t="s">
        <v>304</v>
      </c>
      <c r="C61" s="433"/>
      <c r="D61" s="432"/>
      <c r="E61" s="432"/>
      <c r="F61" s="433"/>
      <c r="G61" s="537"/>
      <c r="H61" s="525"/>
      <c r="I61" s="432"/>
      <c r="J61" s="432"/>
      <c r="K61" s="573"/>
      <c r="L61" s="245"/>
      <c r="M61" s="245"/>
      <c r="N61" s="245"/>
      <c r="O61" s="245"/>
      <c r="P61" s="245"/>
      <c r="Q61" s="245"/>
      <c r="R61" s="245"/>
      <c r="S61" s="245"/>
      <c r="T61" s="245"/>
      <c r="U61" s="245"/>
      <c r="V61" s="245"/>
      <c r="W61" s="245"/>
      <c r="X61" s="245"/>
      <c r="Y61" s="245"/>
      <c r="Z61" s="245"/>
      <c r="AA61" s="245"/>
      <c r="AB61" s="245"/>
      <c r="AC61" s="245"/>
      <c r="AD61" s="245"/>
      <c r="AE61" s="245"/>
      <c r="AF61" s="245"/>
      <c r="AG61" s="245"/>
      <c r="AH61" s="245"/>
      <c r="AI61" s="245"/>
      <c r="AJ61" s="245"/>
      <c r="AK61" s="245"/>
      <c r="AL61" s="245"/>
      <c r="AM61" s="245"/>
      <c r="AN61" s="245"/>
      <c r="AO61" s="245"/>
      <c r="AP61" s="245"/>
      <c r="AQ61" s="245"/>
      <c r="AR61" s="245"/>
      <c r="AS61" s="245"/>
      <c r="AT61" s="245"/>
      <c r="AU61" s="245"/>
      <c r="AV61" s="245"/>
      <c r="AW61" s="245"/>
      <c r="AX61" s="245"/>
      <c r="AY61" s="245"/>
      <c r="AZ61" s="245"/>
      <c r="BA61" s="245"/>
      <c r="BB61" s="245"/>
      <c r="BC61" s="245"/>
      <c r="BD61" s="245"/>
      <c r="BE61" s="245"/>
      <c r="BF61" s="245"/>
      <c r="BG61" s="245"/>
      <c r="BH61" s="245"/>
      <c r="BI61" s="245"/>
      <c r="BJ61" s="245"/>
      <c r="BK61" s="245"/>
      <c r="BL61" s="245"/>
      <c r="BM61" s="245"/>
      <c r="BN61" s="245"/>
      <c r="BO61" s="245"/>
      <c r="BP61" s="245"/>
      <c r="BQ61" s="245"/>
      <c r="BR61" s="245"/>
      <c r="BS61" s="245"/>
      <c r="BT61" s="245"/>
      <c r="BU61" s="245"/>
      <c r="BV61" s="245"/>
      <c r="BW61" s="245"/>
      <c r="BX61" s="245"/>
      <c r="BY61" s="245"/>
      <c r="BZ61" s="245"/>
      <c r="CA61" s="245"/>
      <c r="CB61" s="245"/>
      <c r="CC61" s="245"/>
      <c r="CD61" s="245"/>
      <c r="CE61" s="245"/>
      <c r="CF61" s="245"/>
      <c r="CG61" s="245"/>
      <c r="CH61" s="245"/>
      <c r="CI61" s="245"/>
      <c r="CJ61" s="245"/>
      <c r="CK61" s="245"/>
      <c r="CL61" s="245"/>
      <c r="CM61" s="245"/>
      <c r="CN61" s="245"/>
      <c r="CO61" s="245"/>
      <c r="CP61" s="245"/>
      <c r="CQ61" s="245"/>
      <c r="CR61" s="245"/>
      <c r="CS61" s="245"/>
      <c r="CT61" s="245"/>
      <c r="CU61" s="245"/>
      <c r="CV61" s="245"/>
      <c r="CW61" s="245"/>
      <c r="CX61" s="245"/>
      <c r="CY61" s="245"/>
      <c r="CZ61" s="245"/>
      <c r="DA61" s="245"/>
      <c r="DB61" s="245"/>
      <c r="DC61" s="245"/>
      <c r="DD61" s="245"/>
      <c r="DE61" s="245"/>
      <c r="DF61" s="245"/>
      <c r="DG61" s="245"/>
      <c r="DH61" s="245"/>
      <c r="DI61" s="245"/>
      <c r="DJ61" s="245"/>
      <c r="DK61" s="245"/>
      <c r="DL61" s="245"/>
      <c r="DM61" s="245"/>
      <c r="DN61" s="245"/>
      <c r="DO61" s="245"/>
      <c r="DP61" s="245"/>
      <c r="DQ61" s="245"/>
      <c r="DR61" s="245"/>
      <c r="DS61" s="245"/>
      <c r="DT61" s="245"/>
      <c r="DU61" s="245"/>
      <c r="DV61" s="245"/>
      <c r="DW61" s="245"/>
      <c r="DX61" s="245"/>
      <c r="DY61" s="245"/>
      <c r="DZ61" s="245"/>
      <c r="EA61" s="245"/>
      <c r="EB61" s="245"/>
      <c r="EC61" s="245"/>
      <c r="ED61" s="245"/>
      <c r="EE61" s="245"/>
      <c r="EF61" s="245"/>
      <c r="EG61" s="245"/>
      <c r="EH61" s="245"/>
      <c r="EI61" s="245"/>
      <c r="EJ61" s="245"/>
      <c r="EK61" s="245"/>
      <c r="EL61" s="245"/>
      <c r="EM61" s="245"/>
      <c r="EN61" s="245"/>
      <c r="EO61" s="245"/>
      <c r="EP61" s="245"/>
      <c r="EQ61" s="245"/>
      <c r="ER61" s="245"/>
      <c r="ES61" s="245"/>
      <c r="ET61" s="245"/>
      <c r="EU61" s="245"/>
      <c r="EV61" s="245"/>
      <c r="EW61" s="245"/>
      <c r="EX61" s="245"/>
      <c r="EY61" s="245"/>
      <c r="EZ61" s="245"/>
      <c r="FA61" s="245"/>
      <c r="FB61" s="245"/>
      <c r="FC61" s="245"/>
      <c r="FD61" s="245"/>
      <c r="FE61" s="245"/>
      <c r="FF61" s="245"/>
      <c r="FG61" s="245"/>
      <c r="FH61" s="245"/>
      <c r="FI61" s="245"/>
      <c r="FJ61" s="245"/>
      <c r="FK61" s="245"/>
      <c r="FL61" s="245"/>
      <c r="FM61" s="245"/>
      <c r="FN61" s="245"/>
      <c r="FO61" s="245"/>
      <c r="FP61" s="245"/>
      <c r="FQ61" s="245"/>
      <c r="FR61" s="245"/>
      <c r="FS61" s="245"/>
      <c r="FT61" s="245"/>
      <c r="FU61" s="245"/>
      <c r="FV61" s="245"/>
      <c r="FW61" s="245"/>
      <c r="FX61" s="245"/>
      <c r="FY61" s="245"/>
      <c r="FZ61" s="245"/>
      <c r="GA61" s="245"/>
      <c r="GB61" s="245"/>
      <c r="GC61" s="245"/>
      <c r="GD61" s="245"/>
      <c r="GE61" s="245"/>
      <c r="GF61" s="245"/>
      <c r="GG61" s="245"/>
      <c r="GH61" s="245"/>
      <c r="GI61" s="245"/>
      <c r="GJ61" s="245"/>
      <c r="GK61" s="245"/>
      <c r="GL61" s="245"/>
      <c r="GM61" s="245"/>
      <c r="GN61" s="245"/>
      <c r="GO61" s="245"/>
      <c r="GP61" s="245"/>
      <c r="GQ61" s="245"/>
      <c r="GR61" s="245"/>
      <c r="GS61" s="245"/>
      <c r="GT61" s="245"/>
      <c r="GU61" s="245"/>
      <c r="GV61" s="245"/>
      <c r="GW61" s="245"/>
      <c r="GX61" s="245"/>
      <c r="GY61" s="245"/>
      <c r="GZ61" s="245"/>
      <c r="HA61" s="245"/>
      <c r="HB61" s="245"/>
      <c r="HC61" s="245"/>
      <c r="HD61" s="245"/>
      <c r="HE61" s="245"/>
      <c r="HF61" s="245"/>
      <c r="HG61" s="245"/>
      <c r="HH61" s="245"/>
      <c r="HI61" s="245"/>
      <c r="HJ61" s="245"/>
      <c r="HK61" s="245"/>
      <c r="HL61" s="245"/>
      <c r="HM61" s="245"/>
      <c r="HN61" s="245"/>
      <c r="HO61" s="245"/>
      <c r="HP61" s="245"/>
      <c r="HQ61" s="245"/>
      <c r="HR61" s="245"/>
      <c r="HS61" s="245"/>
      <c r="HT61" s="245"/>
      <c r="HU61" s="245"/>
      <c r="HV61" s="245"/>
      <c r="HW61" s="245"/>
      <c r="HX61" s="245"/>
      <c r="HY61" s="245"/>
      <c r="HZ61" s="245"/>
      <c r="IA61" s="245"/>
      <c r="IB61" s="245"/>
      <c r="IC61" s="245"/>
      <c r="ID61" s="245"/>
      <c r="IE61" s="245"/>
      <c r="IF61" s="245"/>
      <c r="IG61" s="245"/>
      <c r="IH61" s="245"/>
      <c r="II61" s="245"/>
      <c r="IJ61" s="245"/>
      <c r="IK61" s="245"/>
      <c r="IL61" s="245"/>
      <c r="IM61" s="245"/>
      <c r="IN61" s="245"/>
      <c r="IO61" s="245"/>
      <c r="IP61" s="245"/>
      <c r="IQ61" s="245"/>
      <c r="IR61" s="245"/>
      <c r="IS61" s="245"/>
      <c r="IT61" s="245"/>
      <c r="IU61" s="245"/>
      <c r="IV61" s="245"/>
    </row>
    <row r="62" spans="1:11" s="345" customFormat="1" ht="90.75" customHeight="1">
      <c r="A62" s="568">
        <v>1</v>
      </c>
      <c r="B62" s="504" t="s">
        <v>624</v>
      </c>
      <c r="C62" s="500" t="s">
        <v>188</v>
      </c>
      <c r="D62" s="356">
        <v>0.6</v>
      </c>
      <c r="E62" s="506"/>
      <c r="F62" s="356">
        <v>0.6</v>
      </c>
      <c r="G62" s="514" t="s">
        <v>939</v>
      </c>
      <c r="H62" s="510" t="s">
        <v>556</v>
      </c>
      <c r="I62" s="505" t="s">
        <v>625</v>
      </c>
      <c r="J62" s="514" t="s">
        <v>800</v>
      </c>
      <c r="K62" s="578" t="s">
        <v>659</v>
      </c>
    </row>
    <row r="63" spans="1:18" ht="72" customHeight="1">
      <c r="A63" s="568">
        <v>2</v>
      </c>
      <c r="B63" s="535" t="s">
        <v>940</v>
      </c>
      <c r="C63" s="500" t="s">
        <v>188</v>
      </c>
      <c r="D63" s="356">
        <v>0.16</v>
      </c>
      <c r="E63" s="356"/>
      <c r="F63" s="356">
        <v>0.16</v>
      </c>
      <c r="G63" s="500" t="s">
        <v>626</v>
      </c>
      <c r="H63" s="510" t="s">
        <v>557</v>
      </c>
      <c r="I63" s="505" t="s">
        <v>627</v>
      </c>
      <c r="J63" s="505"/>
      <c r="K63" s="581" t="s">
        <v>818</v>
      </c>
      <c r="R63" s="244">
        <v>2018</v>
      </c>
    </row>
    <row r="64" spans="1:256" ht="46.5" customHeight="1">
      <c r="A64" s="431" t="s">
        <v>797</v>
      </c>
      <c r="B64" s="524" t="s">
        <v>795</v>
      </c>
      <c r="C64" s="433"/>
      <c r="D64" s="432"/>
      <c r="E64" s="432"/>
      <c r="F64" s="432"/>
      <c r="G64" s="433"/>
      <c r="H64" s="525"/>
      <c r="I64" s="531"/>
      <c r="J64" s="531"/>
      <c r="K64" s="573"/>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5"/>
      <c r="BR64" s="245"/>
      <c r="BS64" s="245"/>
      <c r="BT64" s="245"/>
      <c r="BU64" s="245"/>
      <c r="BV64" s="245"/>
      <c r="BW64" s="245"/>
      <c r="BX64" s="245"/>
      <c r="BY64" s="245"/>
      <c r="BZ64" s="245"/>
      <c r="CA64" s="245"/>
      <c r="CB64" s="245"/>
      <c r="CC64" s="245"/>
      <c r="CD64" s="245"/>
      <c r="CE64" s="245"/>
      <c r="CF64" s="245"/>
      <c r="CG64" s="245"/>
      <c r="CH64" s="245"/>
      <c r="CI64" s="245"/>
      <c r="CJ64" s="245"/>
      <c r="CK64" s="245"/>
      <c r="CL64" s="245"/>
      <c r="CM64" s="245"/>
      <c r="CN64" s="245"/>
      <c r="CO64" s="245"/>
      <c r="CP64" s="245"/>
      <c r="CQ64" s="245"/>
      <c r="CR64" s="245"/>
      <c r="CS64" s="245"/>
      <c r="CT64" s="245"/>
      <c r="CU64" s="245"/>
      <c r="CV64" s="245"/>
      <c r="CW64" s="245"/>
      <c r="CX64" s="245"/>
      <c r="CY64" s="245"/>
      <c r="CZ64" s="245"/>
      <c r="DA64" s="245"/>
      <c r="DB64" s="245"/>
      <c r="DC64" s="245"/>
      <c r="DD64" s="245"/>
      <c r="DE64" s="245"/>
      <c r="DF64" s="245"/>
      <c r="DG64" s="245"/>
      <c r="DH64" s="245"/>
      <c r="DI64" s="245"/>
      <c r="DJ64" s="245"/>
      <c r="DK64" s="245"/>
      <c r="DL64" s="245"/>
      <c r="DM64" s="245"/>
      <c r="DN64" s="245"/>
      <c r="DO64" s="245"/>
      <c r="DP64" s="245"/>
      <c r="DQ64" s="245"/>
      <c r="DR64" s="245"/>
      <c r="DS64" s="245"/>
      <c r="DT64" s="245"/>
      <c r="DU64" s="245"/>
      <c r="DV64" s="245"/>
      <c r="DW64" s="245"/>
      <c r="DX64" s="245"/>
      <c r="DY64" s="245"/>
      <c r="DZ64" s="245"/>
      <c r="EA64" s="245"/>
      <c r="EB64" s="245"/>
      <c r="EC64" s="245"/>
      <c r="ED64" s="245"/>
      <c r="EE64" s="245"/>
      <c r="EF64" s="245"/>
      <c r="EG64" s="245"/>
      <c r="EH64" s="245"/>
      <c r="EI64" s="245"/>
      <c r="EJ64" s="245"/>
      <c r="EK64" s="245"/>
      <c r="EL64" s="245"/>
      <c r="EM64" s="245"/>
      <c r="EN64" s="245"/>
      <c r="EO64" s="245"/>
      <c r="EP64" s="245"/>
      <c r="EQ64" s="245"/>
      <c r="ER64" s="245"/>
      <c r="ES64" s="245"/>
      <c r="ET64" s="245"/>
      <c r="EU64" s="245"/>
      <c r="EV64" s="245"/>
      <c r="EW64" s="245"/>
      <c r="EX64" s="245"/>
      <c r="EY64" s="245"/>
      <c r="EZ64" s="245"/>
      <c r="FA64" s="245"/>
      <c r="FB64" s="245"/>
      <c r="FC64" s="245"/>
      <c r="FD64" s="245"/>
      <c r="FE64" s="245"/>
      <c r="FF64" s="245"/>
      <c r="FG64" s="245"/>
      <c r="FH64" s="245"/>
      <c r="FI64" s="245"/>
      <c r="FJ64" s="245"/>
      <c r="FK64" s="245"/>
      <c r="FL64" s="245"/>
      <c r="FM64" s="245"/>
      <c r="FN64" s="245"/>
      <c r="FO64" s="245"/>
      <c r="FP64" s="245"/>
      <c r="FQ64" s="245"/>
      <c r="FR64" s="245"/>
      <c r="FS64" s="245"/>
      <c r="FT64" s="245"/>
      <c r="FU64" s="245"/>
      <c r="FV64" s="245"/>
      <c r="FW64" s="245"/>
      <c r="FX64" s="245"/>
      <c r="FY64" s="245"/>
      <c r="FZ64" s="245"/>
      <c r="GA64" s="245"/>
      <c r="GB64" s="245"/>
      <c r="GC64" s="245"/>
      <c r="GD64" s="245"/>
      <c r="GE64" s="245"/>
      <c r="GF64" s="245"/>
      <c r="GG64" s="245"/>
      <c r="GH64" s="245"/>
      <c r="GI64" s="245"/>
      <c r="GJ64" s="245"/>
      <c r="GK64" s="245"/>
      <c r="GL64" s="245"/>
      <c r="GM64" s="245"/>
      <c r="GN64" s="245"/>
      <c r="GO64" s="245"/>
      <c r="GP64" s="245"/>
      <c r="GQ64" s="245"/>
      <c r="GR64" s="245"/>
      <c r="GS64" s="245"/>
      <c r="GT64" s="245"/>
      <c r="GU64" s="245"/>
      <c r="GV64" s="245"/>
      <c r="GW64" s="245"/>
      <c r="GX64" s="245"/>
      <c r="GY64" s="245"/>
      <c r="GZ64" s="245"/>
      <c r="HA64" s="245"/>
      <c r="HB64" s="245"/>
      <c r="HC64" s="245"/>
      <c r="HD64" s="245"/>
      <c r="HE64" s="245"/>
      <c r="HF64" s="245"/>
      <c r="HG64" s="245"/>
      <c r="HH64" s="245"/>
      <c r="HI64" s="245"/>
      <c r="HJ64" s="245"/>
      <c r="HK64" s="245"/>
      <c r="HL64" s="245"/>
      <c r="HM64" s="245"/>
      <c r="HN64" s="245"/>
      <c r="HO64" s="245"/>
      <c r="HP64" s="245"/>
      <c r="HQ64" s="245"/>
      <c r="HR64" s="245"/>
      <c r="HS64" s="245"/>
      <c r="HT64" s="245"/>
      <c r="HU64" s="245"/>
      <c r="HV64" s="245"/>
      <c r="HW64" s="245"/>
      <c r="HX64" s="245"/>
      <c r="HY64" s="245"/>
      <c r="HZ64" s="245"/>
      <c r="IA64" s="245"/>
      <c r="IB64" s="245"/>
      <c r="IC64" s="245"/>
      <c r="ID64" s="245"/>
      <c r="IE64" s="245"/>
      <c r="IF64" s="245"/>
      <c r="IG64" s="245"/>
      <c r="IH64" s="245"/>
      <c r="II64" s="245"/>
      <c r="IJ64" s="245"/>
      <c r="IK64" s="245"/>
      <c r="IL64" s="245"/>
      <c r="IM64" s="245"/>
      <c r="IN64" s="245"/>
      <c r="IO64" s="245"/>
      <c r="IP64" s="245"/>
      <c r="IQ64" s="245"/>
      <c r="IR64" s="245"/>
      <c r="IS64" s="245"/>
      <c r="IT64" s="245"/>
      <c r="IU64" s="245"/>
      <c r="IV64" s="245"/>
    </row>
    <row r="65" spans="1:11" ht="49.5">
      <c r="A65" s="568">
        <v>1</v>
      </c>
      <c r="B65" s="535" t="s">
        <v>628</v>
      </c>
      <c r="C65" s="500" t="s">
        <v>193</v>
      </c>
      <c r="D65" s="538">
        <v>0.3</v>
      </c>
      <c r="E65" s="538"/>
      <c r="F65" s="538">
        <v>0.3</v>
      </c>
      <c r="G65" s="539" t="s">
        <v>629</v>
      </c>
      <c r="H65" s="540" t="s">
        <v>556</v>
      </c>
      <c r="I65" s="514" t="s">
        <v>630</v>
      </c>
      <c r="J65" s="514"/>
      <c r="K65" s="582" t="s">
        <v>659</v>
      </c>
    </row>
    <row r="66" spans="1:256" ht="48.75" customHeight="1">
      <c r="A66" s="431" t="s">
        <v>798</v>
      </c>
      <c r="B66" s="524" t="s">
        <v>112</v>
      </c>
      <c r="C66" s="433"/>
      <c r="D66" s="541"/>
      <c r="E66" s="541"/>
      <c r="F66" s="541"/>
      <c r="G66" s="542"/>
      <c r="H66" s="543"/>
      <c r="I66" s="520"/>
      <c r="J66" s="520"/>
      <c r="K66" s="583"/>
      <c r="L66" s="245"/>
      <c r="M66" s="245"/>
      <c r="N66" s="245"/>
      <c r="O66" s="245"/>
      <c r="P66" s="245"/>
      <c r="Q66" s="245"/>
      <c r="R66" s="245"/>
      <c r="S66" s="245"/>
      <c r="T66" s="245"/>
      <c r="U66" s="245"/>
      <c r="V66" s="245"/>
      <c r="W66" s="245"/>
      <c r="X66" s="245"/>
      <c r="Y66" s="245"/>
      <c r="Z66" s="245"/>
      <c r="AA66" s="245"/>
      <c r="AB66" s="245"/>
      <c r="AC66" s="245"/>
      <c r="AD66" s="245"/>
      <c r="AE66" s="245"/>
      <c r="AF66" s="245"/>
      <c r="AG66" s="245"/>
      <c r="AH66" s="245"/>
      <c r="AI66" s="245"/>
      <c r="AJ66" s="245"/>
      <c r="AK66" s="245"/>
      <c r="AL66" s="245"/>
      <c r="AM66" s="245"/>
      <c r="AN66" s="245"/>
      <c r="AO66" s="245"/>
      <c r="AP66" s="245"/>
      <c r="AQ66" s="245"/>
      <c r="AR66" s="245"/>
      <c r="AS66" s="245"/>
      <c r="AT66" s="245"/>
      <c r="AU66" s="245"/>
      <c r="AV66" s="245"/>
      <c r="AW66" s="245"/>
      <c r="AX66" s="245"/>
      <c r="AY66" s="245"/>
      <c r="AZ66" s="245"/>
      <c r="BA66" s="245"/>
      <c r="BB66" s="245"/>
      <c r="BC66" s="245"/>
      <c r="BD66" s="245"/>
      <c r="BE66" s="245"/>
      <c r="BF66" s="245"/>
      <c r="BG66" s="245"/>
      <c r="BH66" s="245"/>
      <c r="BI66" s="245"/>
      <c r="BJ66" s="245"/>
      <c r="BK66" s="245"/>
      <c r="BL66" s="245"/>
      <c r="BM66" s="245"/>
      <c r="BN66" s="245"/>
      <c r="BO66" s="245"/>
      <c r="BP66" s="245"/>
      <c r="BQ66" s="245"/>
      <c r="BR66" s="245"/>
      <c r="BS66" s="245"/>
      <c r="BT66" s="245"/>
      <c r="BU66" s="245"/>
      <c r="BV66" s="245"/>
      <c r="BW66" s="245"/>
      <c r="BX66" s="245"/>
      <c r="BY66" s="245"/>
      <c r="BZ66" s="245"/>
      <c r="CA66" s="245"/>
      <c r="CB66" s="245"/>
      <c r="CC66" s="245"/>
      <c r="CD66" s="245"/>
      <c r="CE66" s="245"/>
      <c r="CF66" s="245"/>
      <c r="CG66" s="245"/>
      <c r="CH66" s="245"/>
      <c r="CI66" s="245"/>
      <c r="CJ66" s="245"/>
      <c r="CK66" s="245"/>
      <c r="CL66" s="245"/>
      <c r="CM66" s="245"/>
      <c r="CN66" s="245"/>
      <c r="CO66" s="245"/>
      <c r="CP66" s="245"/>
      <c r="CQ66" s="245"/>
      <c r="CR66" s="245"/>
      <c r="CS66" s="245"/>
      <c r="CT66" s="245"/>
      <c r="CU66" s="245"/>
      <c r="CV66" s="245"/>
      <c r="CW66" s="245"/>
      <c r="CX66" s="245"/>
      <c r="CY66" s="245"/>
      <c r="CZ66" s="245"/>
      <c r="DA66" s="245"/>
      <c r="DB66" s="245"/>
      <c r="DC66" s="245"/>
      <c r="DD66" s="245"/>
      <c r="DE66" s="245"/>
      <c r="DF66" s="245"/>
      <c r="DG66" s="245"/>
      <c r="DH66" s="245"/>
      <c r="DI66" s="245"/>
      <c r="DJ66" s="245"/>
      <c r="DK66" s="245"/>
      <c r="DL66" s="245"/>
      <c r="DM66" s="245"/>
      <c r="DN66" s="245"/>
      <c r="DO66" s="245"/>
      <c r="DP66" s="245"/>
      <c r="DQ66" s="245"/>
      <c r="DR66" s="245"/>
      <c r="DS66" s="245"/>
      <c r="DT66" s="245"/>
      <c r="DU66" s="245"/>
      <c r="DV66" s="245"/>
      <c r="DW66" s="245"/>
      <c r="DX66" s="245"/>
      <c r="DY66" s="245"/>
      <c r="DZ66" s="245"/>
      <c r="EA66" s="245"/>
      <c r="EB66" s="245"/>
      <c r="EC66" s="245"/>
      <c r="ED66" s="245"/>
      <c r="EE66" s="245"/>
      <c r="EF66" s="245"/>
      <c r="EG66" s="245"/>
      <c r="EH66" s="245"/>
      <c r="EI66" s="245"/>
      <c r="EJ66" s="245"/>
      <c r="EK66" s="245"/>
      <c r="EL66" s="245"/>
      <c r="EM66" s="245"/>
      <c r="EN66" s="245"/>
      <c r="EO66" s="245"/>
      <c r="EP66" s="245"/>
      <c r="EQ66" s="245"/>
      <c r="ER66" s="245"/>
      <c r="ES66" s="245"/>
      <c r="ET66" s="245"/>
      <c r="EU66" s="245"/>
      <c r="EV66" s="245"/>
      <c r="EW66" s="245"/>
      <c r="EX66" s="245"/>
      <c r="EY66" s="245"/>
      <c r="EZ66" s="245"/>
      <c r="FA66" s="245"/>
      <c r="FB66" s="245"/>
      <c r="FC66" s="245"/>
      <c r="FD66" s="245"/>
      <c r="FE66" s="245"/>
      <c r="FF66" s="245"/>
      <c r="FG66" s="245"/>
      <c r="FH66" s="245"/>
      <c r="FI66" s="245"/>
      <c r="FJ66" s="245"/>
      <c r="FK66" s="245"/>
      <c r="FL66" s="245"/>
      <c r="FM66" s="245"/>
      <c r="FN66" s="245"/>
      <c r="FO66" s="245"/>
      <c r="FP66" s="245"/>
      <c r="FQ66" s="245"/>
      <c r="FR66" s="245"/>
      <c r="FS66" s="245"/>
      <c r="FT66" s="245"/>
      <c r="FU66" s="245"/>
      <c r="FV66" s="245"/>
      <c r="FW66" s="245"/>
      <c r="FX66" s="245"/>
      <c r="FY66" s="245"/>
      <c r="FZ66" s="245"/>
      <c r="GA66" s="245"/>
      <c r="GB66" s="245"/>
      <c r="GC66" s="245"/>
      <c r="GD66" s="245"/>
      <c r="GE66" s="245"/>
      <c r="GF66" s="245"/>
      <c r="GG66" s="245"/>
      <c r="GH66" s="245"/>
      <c r="GI66" s="245"/>
      <c r="GJ66" s="245"/>
      <c r="GK66" s="245"/>
      <c r="GL66" s="245"/>
      <c r="GM66" s="245"/>
      <c r="GN66" s="245"/>
      <c r="GO66" s="245"/>
      <c r="GP66" s="245"/>
      <c r="GQ66" s="245"/>
      <c r="GR66" s="245"/>
      <c r="GS66" s="245"/>
      <c r="GT66" s="245"/>
      <c r="GU66" s="245"/>
      <c r="GV66" s="245"/>
      <c r="GW66" s="245"/>
      <c r="GX66" s="245"/>
      <c r="GY66" s="245"/>
      <c r="GZ66" s="245"/>
      <c r="HA66" s="245"/>
      <c r="HB66" s="245"/>
      <c r="HC66" s="245"/>
      <c r="HD66" s="245"/>
      <c r="HE66" s="245"/>
      <c r="HF66" s="245"/>
      <c r="HG66" s="245"/>
      <c r="HH66" s="245"/>
      <c r="HI66" s="245"/>
      <c r="HJ66" s="245"/>
      <c r="HK66" s="245"/>
      <c r="HL66" s="245"/>
      <c r="HM66" s="245"/>
      <c r="HN66" s="245"/>
      <c r="HO66" s="245"/>
      <c r="HP66" s="245"/>
      <c r="HQ66" s="245"/>
      <c r="HR66" s="245"/>
      <c r="HS66" s="245"/>
      <c r="HT66" s="245"/>
      <c r="HU66" s="245"/>
      <c r="HV66" s="245"/>
      <c r="HW66" s="245"/>
      <c r="HX66" s="245"/>
      <c r="HY66" s="245"/>
      <c r="HZ66" s="245"/>
      <c r="IA66" s="245"/>
      <c r="IB66" s="245"/>
      <c r="IC66" s="245"/>
      <c r="ID66" s="245"/>
      <c r="IE66" s="245"/>
      <c r="IF66" s="245"/>
      <c r="IG66" s="245"/>
      <c r="IH66" s="245"/>
      <c r="II66" s="245"/>
      <c r="IJ66" s="245"/>
      <c r="IK66" s="245"/>
      <c r="IL66" s="245"/>
      <c r="IM66" s="245"/>
      <c r="IN66" s="245"/>
      <c r="IO66" s="245"/>
      <c r="IP66" s="245"/>
      <c r="IQ66" s="245"/>
      <c r="IR66" s="245"/>
      <c r="IS66" s="245"/>
      <c r="IT66" s="245"/>
      <c r="IU66" s="245"/>
      <c r="IV66" s="245"/>
    </row>
    <row r="67" spans="1:11" ht="95.25" customHeight="1">
      <c r="A67" s="568">
        <v>1</v>
      </c>
      <c r="B67" s="544" t="s">
        <v>631</v>
      </c>
      <c r="C67" s="500" t="s">
        <v>37</v>
      </c>
      <c r="D67" s="538">
        <v>0.5</v>
      </c>
      <c r="E67" s="356"/>
      <c r="F67" s="356"/>
      <c r="G67" s="539" t="s">
        <v>615</v>
      </c>
      <c r="H67" s="545" t="s">
        <v>552</v>
      </c>
      <c r="I67" s="514" t="s">
        <v>632</v>
      </c>
      <c r="J67" s="514" t="s">
        <v>801</v>
      </c>
      <c r="K67" s="582" t="s">
        <v>819</v>
      </c>
    </row>
    <row r="68" spans="1:256" ht="28.5" customHeight="1">
      <c r="A68" s="431" t="s">
        <v>820</v>
      </c>
      <c r="B68" s="546" t="s">
        <v>255</v>
      </c>
      <c r="C68" s="433"/>
      <c r="D68" s="541"/>
      <c r="E68" s="432"/>
      <c r="F68" s="432"/>
      <c r="G68" s="542"/>
      <c r="H68" s="547"/>
      <c r="I68" s="520"/>
      <c r="J68" s="520"/>
      <c r="K68" s="583"/>
      <c r="L68" s="245"/>
      <c r="M68" s="245"/>
      <c r="N68" s="245"/>
      <c r="O68" s="245"/>
      <c r="P68" s="245"/>
      <c r="Q68" s="245"/>
      <c r="R68" s="245"/>
      <c r="S68" s="245"/>
      <c r="T68" s="245"/>
      <c r="U68" s="245"/>
      <c r="V68" s="245"/>
      <c r="W68" s="245"/>
      <c r="X68" s="245"/>
      <c r="Y68" s="245"/>
      <c r="Z68" s="245"/>
      <c r="AA68" s="245"/>
      <c r="AB68" s="245"/>
      <c r="AC68" s="245"/>
      <c r="AD68" s="245"/>
      <c r="AE68" s="245"/>
      <c r="AF68" s="245"/>
      <c r="AG68" s="245"/>
      <c r="AH68" s="245"/>
      <c r="AI68" s="245"/>
      <c r="AJ68" s="245"/>
      <c r="AK68" s="245"/>
      <c r="AL68" s="245"/>
      <c r="AM68" s="245"/>
      <c r="AN68" s="245"/>
      <c r="AO68" s="245"/>
      <c r="AP68" s="245"/>
      <c r="AQ68" s="245"/>
      <c r="AR68" s="245"/>
      <c r="AS68" s="245"/>
      <c r="AT68" s="245"/>
      <c r="AU68" s="245"/>
      <c r="AV68" s="245"/>
      <c r="AW68" s="245"/>
      <c r="AX68" s="245"/>
      <c r="AY68" s="245"/>
      <c r="AZ68" s="245"/>
      <c r="BA68" s="245"/>
      <c r="BB68" s="245"/>
      <c r="BC68" s="245"/>
      <c r="BD68" s="245"/>
      <c r="BE68" s="245"/>
      <c r="BF68" s="245"/>
      <c r="BG68" s="245"/>
      <c r="BH68" s="245"/>
      <c r="BI68" s="245"/>
      <c r="BJ68" s="245"/>
      <c r="BK68" s="245"/>
      <c r="BL68" s="245"/>
      <c r="BM68" s="245"/>
      <c r="BN68" s="245"/>
      <c r="BO68" s="245"/>
      <c r="BP68" s="245"/>
      <c r="BQ68" s="245"/>
      <c r="BR68" s="245"/>
      <c r="BS68" s="245"/>
      <c r="BT68" s="245"/>
      <c r="BU68" s="245"/>
      <c r="BV68" s="245"/>
      <c r="BW68" s="245"/>
      <c r="BX68" s="245"/>
      <c r="BY68" s="245"/>
      <c r="BZ68" s="245"/>
      <c r="CA68" s="245"/>
      <c r="CB68" s="245"/>
      <c r="CC68" s="245"/>
      <c r="CD68" s="245"/>
      <c r="CE68" s="245"/>
      <c r="CF68" s="245"/>
      <c r="CG68" s="245"/>
      <c r="CH68" s="245"/>
      <c r="CI68" s="245"/>
      <c r="CJ68" s="245"/>
      <c r="CK68" s="245"/>
      <c r="CL68" s="245"/>
      <c r="CM68" s="245"/>
      <c r="CN68" s="245"/>
      <c r="CO68" s="245"/>
      <c r="CP68" s="245"/>
      <c r="CQ68" s="245"/>
      <c r="CR68" s="245"/>
      <c r="CS68" s="245"/>
      <c r="CT68" s="245"/>
      <c r="CU68" s="245"/>
      <c r="CV68" s="245"/>
      <c r="CW68" s="245"/>
      <c r="CX68" s="245"/>
      <c r="CY68" s="245"/>
      <c r="CZ68" s="245"/>
      <c r="DA68" s="245"/>
      <c r="DB68" s="245"/>
      <c r="DC68" s="245"/>
      <c r="DD68" s="245"/>
      <c r="DE68" s="245"/>
      <c r="DF68" s="245"/>
      <c r="DG68" s="245"/>
      <c r="DH68" s="245"/>
      <c r="DI68" s="245"/>
      <c r="DJ68" s="245"/>
      <c r="DK68" s="245"/>
      <c r="DL68" s="245"/>
      <c r="DM68" s="245"/>
      <c r="DN68" s="245"/>
      <c r="DO68" s="245"/>
      <c r="DP68" s="245"/>
      <c r="DQ68" s="245"/>
      <c r="DR68" s="245"/>
      <c r="DS68" s="245"/>
      <c r="DT68" s="245"/>
      <c r="DU68" s="245"/>
      <c r="DV68" s="245"/>
      <c r="DW68" s="245"/>
      <c r="DX68" s="245"/>
      <c r="DY68" s="245"/>
      <c r="DZ68" s="245"/>
      <c r="EA68" s="245"/>
      <c r="EB68" s="245"/>
      <c r="EC68" s="245"/>
      <c r="ED68" s="245"/>
      <c r="EE68" s="245"/>
      <c r="EF68" s="245"/>
      <c r="EG68" s="245"/>
      <c r="EH68" s="245"/>
      <c r="EI68" s="245"/>
      <c r="EJ68" s="245"/>
      <c r="EK68" s="245"/>
      <c r="EL68" s="245"/>
      <c r="EM68" s="245"/>
      <c r="EN68" s="245"/>
      <c r="EO68" s="245"/>
      <c r="EP68" s="245"/>
      <c r="EQ68" s="245"/>
      <c r="ER68" s="245"/>
      <c r="ES68" s="245"/>
      <c r="ET68" s="245"/>
      <c r="EU68" s="245"/>
      <c r="EV68" s="245"/>
      <c r="EW68" s="245"/>
      <c r="EX68" s="245"/>
      <c r="EY68" s="245"/>
      <c r="EZ68" s="245"/>
      <c r="FA68" s="245"/>
      <c r="FB68" s="245"/>
      <c r="FC68" s="245"/>
      <c r="FD68" s="245"/>
      <c r="FE68" s="245"/>
      <c r="FF68" s="245"/>
      <c r="FG68" s="245"/>
      <c r="FH68" s="245"/>
      <c r="FI68" s="245"/>
      <c r="FJ68" s="245"/>
      <c r="FK68" s="245"/>
      <c r="FL68" s="245"/>
      <c r="FM68" s="245"/>
      <c r="FN68" s="245"/>
      <c r="FO68" s="245"/>
      <c r="FP68" s="245"/>
      <c r="FQ68" s="245"/>
      <c r="FR68" s="245"/>
      <c r="FS68" s="245"/>
      <c r="FT68" s="245"/>
      <c r="FU68" s="245"/>
      <c r="FV68" s="245"/>
      <c r="FW68" s="245"/>
      <c r="FX68" s="245"/>
      <c r="FY68" s="245"/>
      <c r="FZ68" s="245"/>
      <c r="GA68" s="245"/>
      <c r="GB68" s="245"/>
      <c r="GC68" s="245"/>
      <c r="GD68" s="245"/>
      <c r="GE68" s="245"/>
      <c r="GF68" s="245"/>
      <c r="GG68" s="245"/>
      <c r="GH68" s="245"/>
      <c r="GI68" s="245"/>
      <c r="GJ68" s="245"/>
      <c r="GK68" s="245"/>
      <c r="GL68" s="245"/>
      <c r="GM68" s="245"/>
      <c r="GN68" s="245"/>
      <c r="GO68" s="245"/>
      <c r="GP68" s="245"/>
      <c r="GQ68" s="245"/>
      <c r="GR68" s="245"/>
      <c r="GS68" s="245"/>
      <c r="GT68" s="245"/>
      <c r="GU68" s="245"/>
      <c r="GV68" s="245"/>
      <c r="GW68" s="245"/>
      <c r="GX68" s="245"/>
      <c r="GY68" s="245"/>
      <c r="GZ68" s="245"/>
      <c r="HA68" s="245"/>
      <c r="HB68" s="245"/>
      <c r="HC68" s="245"/>
      <c r="HD68" s="245"/>
      <c r="HE68" s="245"/>
      <c r="HF68" s="245"/>
      <c r="HG68" s="245"/>
      <c r="HH68" s="245"/>
      <c r="HI68" s="245"/>
      <c r="HJ68" s="245"/>
      <c r="HK68" s="245"/>
      <c r="HL68" s="245"/>
      <c r="HM68" s="245"/>
      <c r="HN68" s="245"/>
      <c r="HO68" s="245"/>
      <c r="HP68" s="245"/>
      <c r="HQ68" s="245"/>
      <c r="HR68" s="245"/>
      <c r="HS68" s="245"/>
      <c r="HT68" s="245"/>
      <c r="HU68" s="245"/>
      <c r="HV68" s="245"/>
      <c r="HW68" s="245"/>
      <c r="HX68" s="245"/>
      <c r="HY68" s="245"/>
      <c r="HZ68" s="245"/>
      <c r="IA68" s="245"/>
      <c r="IB68" s="245"/>
      <c r="IC68" s="245"/>
      <c r="ID68" s="245"/>
      <c r="IE68" s="245"/>
      <c r="IF68" s="245"/>
      <c r="IG68" s="245"/>
      <c r="IH68" s="245"/>
      <c r="II68" s="245"/>
      <c r="IJ68" s="245"/>
      <c r="IK68" s="245"/>
      <c r="IL68" s="245"/>
      <c r="IM68" s="245"/>
      <c r="IN68" s="245"/>
      <c r="IO68" s="245"/>
      <c r="IP68" s="245"/>
      <c r="IQ68" s="245"/>
      <c r="IR68" s="245"/>
      <c r="IS68" s="245"/>
      <c r="IT68" s="245"/>
      <c r="IU68" s="245"/>
      <c r="IV68" s="245"/>
    </row>
    <row r="69" spans="1:11" s="345" customFormat="1" ht="146.25" customHeight="1">
      <c r="A69" s="568">
        <v>1</v>
      </c>
      <c r="B69" s="504" t="s">
        <v>925</v>
      </c>
      <c r="C69" s="516" t="s">
        <v>189</v>
      </c>
      <c r="D69" s="505">
        <v>39.48</v>
      </c>
      <c r="E69" s="356"/>
      <c r="F69" s="505">
        <v>39.48</v>
      </c>
      <c r="G69" s="500" t="s">
        <v>718</v>
      </c>
      <c r="H69" s="514" t="s">
        <v>660</v>
      </c>
      <c r="I69" s="356"/>
      <c r="J69" s="356" t="s">
        <v>924</v>
      </c>
      <c r="K69" s="580" t="s">
        <v>928</v>
      </c>
    </row>
    <row r="70" spans="1:11" ht="27" customHeight="1">
      <c r="A70" s="431" t="s">
        <v>133</v>
      </c>
      <c r="B70" s="667" t="s">
        <v>633</v>
      </c>
      <c r="C70" s="667"/>
      <c r="D70" s="667"/>
      <c r="E70" s="667"/>
      <c r="F70" s="667"/>
      <c r="G70" s="667"/>
      <c r="H70" s="667"/>
      <c r="I70" s="667"/>
      <c r="J70" s="667"/>
      <c r="K70" s="668"/>
    </row>
    <row r="71" spans="1:35" ht="25.5" customHeight="1">
      <c r="A71" s="566" t="s">
        <v>294</v>
      </c>
      <c r="B71" s="658" t="s">
        <v>686</v>
      </c>
      <c r="C71" s="658"/>
      <c r="D71" s="658"/>
      <c r="E71" s="658"/>
      <c r="F71" s="658"/>
      <c r="G71" s="658"/>
      <c r="H71" s="658"/>
      <c r="I71" s="658"/>
      <c r="J71" s="658"/>
      <c r="K71" s="659"/>
      <c r="M71" s="663"/>
      <c r="N71" s="664"/>
      <c r="O71" s="664"/>
      <c r="P71" s="664"/>
      <c r="Q71" s="664"/>
      <c r="R71" s="664"/>
      <c r="S71" s="664"/>
      <c r="T71" s="664"/>
      <c r="U71" s="664"/>
      <c r="V71" s="664"/>
      <c r="W71" s="664"/>
      <c r="X71" s="664"/>
      <c r="Y71" s="664"/>
      <c r="Z71" s="664"/>
      <c r="AA71" s="664"/>
      <c r="AB71" s="664"/>
      <c r="AC71" s="664"/>
      <c r="AD71" s="664"/>
      <c r="AE71" s="664"/>
      <c r="AF71" s="664"/>
      <c r="AG71" s="664"/>
      <c r="AH71" s="664"/>
      <c r="AI71" s="664"/>
    </row>
    <row r="72" spans="1:35" ht="34.5" customHeight="1">
      <c r="A72" s="431" t="s">
        <v>793</v>
      </c>
      <c r="B72" s="434" t="s">
        <v>304</v>
      </c>
      <c r="C72" s="434"/>
      <c r="D72" s="434"/>
      <c r="E72" s="434"/>
      <c r="F72" s="434"/>
      <c r="G72" s="434"/>
      <c r="H72" s="434"/>
      <c r="I72" s="433"/>
      <c r="J72" s="434"/>
      <c r="K72" s="435"/>
      <c r="M72" s="252"/>
      <c r="N72" s="253"/>
      <c r="O72" s="253"/>
      <c r="P72" s="253"/>
      <c r="Q72" s="253"/>
      <c r="R72" s="253"/>
      <c r="S72" s="253"/>
      <c r="T72" s="253"/>
      <c r="U72" s="253"/>
      <c r="V72" s="253"/>
      <c r="W72" s="253"/>
      <c r="X72" s="253"/>
      <c r="Y72" s="253"/>
      <c r="Z72" s="253"/>
      <c r="AA72" s="253"/>
      <c r="AB72" s="253"/>
      <c r="AC72" s="253"/>
      <c r="AD72" s="253"/>
      <c r="AE72" s="253"/>
      <c r="AF72" s="253"/>
      <c r="AG72" s="253"/>
      <c r="AH72" s="253"/>
      <c r="AI72" s="253"/>
    </row>
    <row r="73" spans="1:11" ht="90.75" customHeight="1">
      <c r="A73" s="568">
        <v>1</v>
      </c>
      <c r="B73" s="501" t="s">
        <v>695</v>
      </c>
      <c r="C73" s="500" t="s">
        <v>188</v>
      </c>
      <c r="D73" s="356">
        <v>17.78</v>
      </c>
      <c r="E73" s="356">
        <v>4.96</v>
      </c>
      <c r="F73" s="356">
        <v>12.82</v>
      </c>
      <c r="G73" s="503" t="s">
        <v>696</v>
      </c>
      <c r="H73" s="512" t="s">
        <v>697</v>
      </c>
      <c r="I73" s="503" t="s">
        <v>698</v>
      </c>
      <c r="J73" s="503"/>
      <c r="K73" s="571"/>
    </row>
    <row r="74" spans="1:11" ht="78.75" customHeight="1">
      <c r="A74" s="568">
        <v>2</v>
      </c>
      <c r="B74" s="504" t="s">
        <v>737</v>
      </c>
      <c r="C74" s="505" t="s">
        <v>188</v>
      </c>
      <c r="D74" s="522">
        <v>1.8</v>
      </c>
      <c r="E74" s="506"/>
      <c r="F74" s="529">
        <v>1.8</v>
      </c>
      <c r="G74" s="514" t="s">
        <v>12</v>
      </c>
      <c r="H74" s="510" t="s">
        <v>558</v>
      </c>
      <c r="I74" s="500" t="s">
        <v>848</v>
      </c>
      <c r="J74" s="501" t="s">
        <v>821</v>
      </c>
      <c r="K74" s="571" t="s">
        <v>893</v>
      </c>
    </row>
    <row r="75" spans="1:12" ht="78" customHeight="1">
      <c r="A75" s="568">
        <v>3</v>
      </c>
      <c r="B75" s="504" t="s">
        <v>909</v>
      </c>
      <c r="C75" s="505" t="s">
        <v>188</v>
      </c>
      <c r="D75" s="522">
        <v>1.67</v>
      </c>
      <c r="E75" s="506">
        <v>1.67</v>
      </c>
      <c r="F75" s="529"/>
      <c r="G75" s="514"/>
      <c r="H75" s="510" t="s">
        <v>872</v>
      </c>
      <c r="I75" s="500" t="s">
        <v>849</v>
      </c>
      <c r="J75" s="356" t="s">
        <v>906</v>
      </c>
      <c r="K75" s="576" t="s">
        <v>786</v>
      </c>
      <c r="L75" s="247"/>
    </row>
    <row r="76" spans="1:11" s="239" customFormat="1" ht="114" customHeight="1">
      <c r="A76" s="568">
        <v>4</v>
      </c>
      <c r="B76" s="504" t="s">
        <v>905</v>
      </c>
      <c r="C76" s="505" t="s">
        <v>188</v>
      </c>
      <c r="D76" s="506">
        <v>6.68</v>
      </c>
      <c r="E76" s="507">
        <v>6.68</v>
      </c>
      <c r="F76" s="508"/>
      <c r="G76" s="509"/>
      <c r="H76" s="510" t="s">
        <v>554</v>
      </c>
      <c r="I76" s="356" t="s">
        <v>907</v>
      </c>
      <c r="J76" s="356" t="s">
        <v>906</v>
      </c>
      <c r="K76" s="571" t="s">
        <v>918</v>
      </c>
    </row>
    <row r="77" spans="1:11" ht="108.75" customHeight="1">
      <c r="A77" s="568">
        <v>5</v>
      </c>
      <c r="B77" s="504" t="s">
        <v>763</v>
      </c>
      <c r="C77" s="505" t="s">
        <v>188</v>
      </c>
      <c r="D77" s="356">
        <v>3.54</v>
      </c>
      <c r="E77" s="506">
        <v>0.72</v>
      </c>
      <c r="F77" s="356">
        <v>2.82</v>
      </c>
      <c r="G77" s="514" t="s">
        <v>738</v>
      </c>
      <c r="H77" s="510" t="s">
        <v>552</v>
      </c>
      <c r="I77" s="500" t="s">
        <v>850</v>
      </c>
      <c r="J77" s="499"/>
      <c r="K77" s="571"/>
    </row>
    <row r="78" spans="1:11" ht="132">
      <c r="A78" s="568">
        <v>6</v>
      </c>
      <c r="B78" s="504" t="s">
        <v>764</v>
      </c>
      <c r="C78" s="505" t="s">
        <v>188</v>
      </c>
      <c r="D78" s="356">
        <v>7.09</v>
      </c>
      <c r="E78" s="506">
        <v>2.42</v>
      </c>
      <c r="F78" s="356">
        <v>4.67</v>
      </c>
      <c r="G78" s="514" t="s">
        <v>739</v>
      </c>
      <c r="H78" s="510" t="s">
        <v>552</v>
      </c>
      <c r="I78" s="500" t="s">
        <v>625</v>
      </c>
      <c r="J78" s="499"/>
      <c r="K78" s="571"/>
    </row>
    <row r="79" spans="1:11" ht="115.5">
      <c r="A79" s="568">
        <v>7</v>
      </c>
      <c r="B79" s="504" t="s">
        <v>765</v>
      </c>
      <c r="C79" s="505" t="s">
        <v>188</v>
      </c>
      <c r="D79" s="356">
        <v>5.11</v>
      </c>
      <c r="E79" s="506">
        <v>2.41</v>
      </c>
      <c r="F79" s="356">
        <v>2.7</v>
      </c>
      <c r="G79" s="514" t="s">
        <v>740</v>
      </c>
      <c r="H79" s="510" t="s">
        <v>552</v>
      </c>
      <c r="I79" s="500" t="s">
        <v>851</v>
      </c>
      <c r="J79" s="499"/>
      <c r="K79" s="571"/>
    </row>
    <row r="80" spans="1:11" ht="82.5">
      <c r="A80" s="568">
        <v>8</v>
      </c>
      <c r="B80" s="504" t="s">
        <v>766</v>
      </c>
      <c r="C80" s="505" t="s">
        <v>188</v>
      </c>
      <c r="D80" s="356">
        <v>1.63</v>
      </c>
      <c r="E80" s="506">
        <v>0.93</v>
      </c>
      <c r="F80" s="356">
        <v>0.7</v>
      </c>
      <c r="G80" s="514" t="s">
        <v>741</v>
      </c>
      <c r="H80" s="510" t="s">
        <v>552</v>
      </c>
      <c r="I80" s="500" t="s">
        <v>852</v>
      </c>
      <c r="J80" s="499"/>
      <c r="K80" s="571"/>
    </row>
    <row r="81" spans="1:11" ht="66">
      <c r="A81" s="568">
        <v>9</v>
      </c>
      <c r="B81" s="504" t="s">
        <v>767</v>
      </c>
      <c r="C81" s="505" t="s">
        <v>188</v>
      </c>
      <c r="D81" s="356">
        <v>1.73</v>
      </c>
      <c r="E81" s="506">
        <v>0.23</v>
      </c>
      <c r="F81" s="356">
        <v>1.5</v>
      </c>
      <c r="G81" s="514" t="s">
        <v>742</v>
      </c>
      <c r="H81" s="510" t="s">
        <v>552</v>
      </c>
      <c r="I81" s="500" t="s">
        <v>837</v>
      </c>
      <c r="J81" s="499"/>
      <c r="K81" s="571"/>
    </row>
    <row r="82" spans="1:11" ht="82.5">
      <c r="A82" s="568">
        <v>10</v>
      </c>
      <c r="B82" s="504" t="s">
        <v>768</v>
      </c>
      <c r="C82" s="505" t="s">
        <v>188</v>
      </c>
      <c r="D82" s="356">
        <v>0.5</v>
      </c>
      <c r="E82" s="506">
        <v>0.17</v>
      </c>
      <c r="F82" s="356">
        <v>0.33</v>
      </c>
      <c r="G82" s="514" t="s">
        <v>743</v>
      </c>
      <c r="H82" s="510" t="s">
        <v>552</v>
      </c>
      <c r="I82" s="500" t="s">
        <v>837</v>
      </c>
      <c r="J82" s="499"/>
      <c r="K82" s="571"/>
    </row>
    <row r="83" spans="1:256" ht="49.5">
      <c r="A83" s="568">
        <v>11</v>
      </c>
      <c r="B83" s="504" t="s">
        <v>744</v>
      </c>
      <c r="C83" s="505" t="s">
        <v>188</v>
      </c>
      <c r="D83" s="356">
        <v>1.4</v>
      </c>
      <c r="E83" s="506">
        <v>0.84</v>
      </c>
      <c r="F83" s="356">
        <v>0.56</v>
      </c>
      <c r="G83" s="514" t="s">
        <v>745</v>
      </c>
      <c r="H83" s="510" t="s">
        <v>610</v>
      </c>
      <c r="I83" s="500" t="s">
        <v>853</v>
      </c>
      <c r="J83" s="499"/>
      <c r="K83" s="572"/>
      <c r="L83" s="247"/>
      <c r="M83" s="247"/>
      <c r="N83" s="247"/>
      <c r="O83" s="247"/>
      <c r="P83" s="247"/>
      <c r="Q83" s="247"/>
      <c r="R83" s="247"/>
      <c r="S83" s="247"/>
      <c r="T83" s="247"/>
      <c r="U83" s="247"/>
      <c r="V83" s="247"/>
      <c r="W83" s="247"/>
      <c r="X83" s="247"/>
      <c r="Y83" s="247"/>
      <c r="Z83" s="247"/>
      <c r="AA83" s="247"/>
      <c r="AB83" s="247"/>
      <c r="AC83" s="247"/>
      <c r="AD83" s="247"/>
      <c r="AE83" s="247"/>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c r="BV83" s="247"/>
      <c r="BW83" s="247"/>
      <c r="BX83" s="247"/>
      <c r="BY83" s="247"/>
      <c r="BZ83" s="247"/>
      <c r="CA83" s="247"/>
      <c r="CB83" s="247"/>
      <c r="CC83" s="247"/>
      <c r="CD83" s="247"/>
      <c r="CE83" s="247"/>
      <c r="CF83" s="247"/>
      <c r="CG83" s="247"/>
      <c r="CH83" s="247"/>
      <c r="CI83" s="247"/>
      <c r="CJ83" s="247"/>
      <c r="CK83" s="247"/>
      <c r="CL83" s="247"/>
      <c r="CM83" s="247"/>
      <c r="CN83" s="247"/>
      <c r="CO83" s="247"/>
      <c r="CP83" s="247"/>
      <c r="CQ83" s="247"/>
      <c r="CR83" s="247"/>
      <c r="CS83" s="247"/>
      <c r="CT83" s="247"/>
      <c r="CU83" s="247"/>
      <c r="CV83" s="247"/>
      <c r="CW83" s="247"/>
      <c r="CX83" s="247"/>
      <c r="CY83" s="247"/>
      <c r="CZ83" s="247"/>
      <c r="DA83" s="247"/>
      <c r="DB83" s="247"/>
      <c r="DC83" s="247"/>
      <c r="DD83" s="247"/>
      <c r="DE83" s="247"/>
      <c r="DF83" s="247"/>
      <c r="DG83" s="247"/>
      <c r="DH83" s="247"/>
      <c r="DI83" s="247"/>
      <c r="DJ83" s="247"/>
      <c r="DK83" s="247"/>
      <c r="DL83" s="247"/>
      <c r="DM83" s="247"/>
      <c r="DN83" s="247"/>
      <c r="DO83" s="247"/>
      <c r="DP83" s="247"/>
      <c r="DQ83" s="247"/>
      <c r="DR83" s="247"/>
      <c r="DS83" s="247"/>
      <c r="DT83" s="247"/>
      <c r="DU83" s="247"/>
      <c r="DV83" s="247"/>
      <c r="DW83" s="247"/>
      <c r="DX83" s="247"/>
      <c r="DY83" s="247"/>
      <c r="DZ83" s="247"/>
      <c r="EA83" s="247"/>
      <c r="EB83" s="247"/>
      <c r="EC83" s="247"/>
      <c r="ED83" s="247"/>
      <c r="EE83" s="247"/>
      <c r="EF83" s="247"/>
      <c r="EG83" s="247"/>
      <c r="EH83" s="247"/>
      <c r="EI83" s="247"/>
      <c r="EJ83" s="247"/>
      <c r="EK83" s="247"/>
      <c r="EL83" s="247"/>
      <c r="EM83" s="247"/>
      <c r="EN83" s="247"/>
      <c r="EO83" s="247"/>
      <c r="EP83" s="247"/>
      <c r="EQ83" s="247"/>
      <c r="ER83" s="247"/>
      <c r="ES83" s="247"/>
      <c r="ET83" s="247"/>
      <c r="EU83" s="247"/>
      <c r="EV83" s="247"/>
      <c r="EW83" s="247"/>
      <c r="EX83" s="247"/>
      <c r="EY83" s="247"/>
      <c r="EZ83" s="247"/>
      <c r="FA83" s="247"/>
      <c r="FB83" s="247"/>
      <c r="FC83" s="247"/>
      <c r="FD83" s="247"/>
      <c r="FE83" s="247"/>
      <c r="FF83" s="247"/>
      <c r="FG83" s="247"/>
      <c r="FH83" s="247"/>
      <c r="FI83" s="247"/>
      <c r="FJ83" s="247"/>
      <c r="FK83" s="247"/>
      <c r="FL83" s="247"/>
      <c r="FM83" s="247"/>
      <c r="FN83" s="247"/>
      <c r="FO83" s="247"/>
      <c r="FP83" s="247"/>
      <c r="FQ83" s="247"/>
      <c r="FR83" s="247"/>
      <c r="FS83" s="247"/>
      <c r="FT83" s="247"/>
      <c r="FU83" s="247"/>
      <c r="FV83" s="247"/>
      <c r="FW83" s="247"/>
      <c r="FX83" s="247"/>
      <c r="FY83" s="247"/>
      <c r="FZ83" s="247"/>
      <c r="GA83" s="247"/>
      <c r="GB83" s="247"/>
      <c r="GC83" s="247"/>
      <c r="GD83" s="247"/>
      <c r="GE83" s="247"/>
      <c r="GF83" s="247"/>
      <c r="GG83" s="247"/>
      <c r="GH83" s="247"/>
      <c r="GI83" s="247"/>
      <c r="GJ83" s="247"/>
      <c r="GK83" s="247"/>
      <c r="GL83" s="247"/>
      <c r="GM83" s="247"/>
      <c r="GN83" s="247"/>
      <c r="GO83" s="247"/>
      <c r="GP83" s="247"/>
      <c r="GQ83" s="247"/>
      <c r="GR83" s="247"/>
      <c r="GS83" s="247"/>
      <c r="GT83" s="247"/>
      <c r="GU83" s="247"/>
      <c r="GV83" s="247"/>
      <c r="GW83" s="247"/>
      <c r="GX83" s="247"/>
      <c r="GY83" s="247"/>
      <c r="GZ83" s="247"/>
      <c r="HA83" s="247"/>
      <c r="HB83" s="247"/>
      <c r="HC83" s="247"/>
      <c r="HD83" s="247"/>
      <c r="HE83" s="247"/>
      <c r="HF83" s="247"/>
      <c r="HG83" s="247"/>
      <c r="HH83" s="247"/>
      <c r="HI83" s="247"/>
      <c r="HJ83" s="247"/>
      <c r="HK83" s="247"/>
      <c r="HL83" s="247"/>
      <c r="HM83" s="247"/>
      <c r="HN83" s="247"/>
      <c r="HO83" s="247"/>
      <c r="HP83" s="247"/>
      <c r="HQ83" s="247"/>
      <c r="HR83" s="247"/>
      <c r="HS83" s="247"/>
      <c r="HT83" s="247"/>
      <c r="HU83" s="247"/>
      <c r="HV83" s="247"/>
      <c r="HW83" s="247"/>
      <c r="HX83" s="247"/>
      <c r="HY83" s="247"/>
      <c r="HZ83" s="247"/>
      <c r="IA83" s="247"/>
      <c r="IB83" s="247"/>
      <c r="IC83" s="247"/>
      <c r="ID83" s="247"/>
      <c r="IE83" s="247"/>
      <c r="IF83" s="247"/>
      <c r="IG83" s="247"/>
      <c r="IH83" s="247"/>
      <c r="II83" s="247"/>
      <c r="IJ83" s="247"/>
      <c r="IK83" s="247"/>
      <c r="IL83" s="247"/>
      <c r="IM83" s="247"/>
      <c r="IN83" s="247"/>
      <c r="IO83" s="247"/>
      <c r="IP83" s="247"/>
      <c r="IQ83" s="247"/>
      <c r="IR83" s="247"/>
      <c r="IS83" s="247"/>
      <c r="IT83" s="247"/>
      <c r="IU83" s="247"/>
      <c r="IV83" s="247"/>
    </row>
    <row r="84" spans="1:256" ht="33">
      <c r="A84" s="568">
        <v>12</v>
      </c>
      <c r="B84" s="504" t="s">
        <v>746</v>
      </c>
      <c r="C84" s="505" t="s">
        <v>188</v>
      </c>
      <c r="D84" s="356">
        <v>1.33</v>
      </c>
      <c r="E84" s="506">
        <v>0.75</v>
      </c>
      <c r="F84" s="356">
        <v>0.58</v>
      </c>
      <c r="G84" s="514" t="s">
        <v>747</v>
      </c>
      <c r="H84" s="510" t="s">
        <v>610</v>
      </c>
      <c r="I84" s="500" t="s">
        <v>854</v>
      </c>
      <c r="J84" s="499"/>
      <c r="K84" s="572"/>
      <c r="L84" s="247"/>
      <c r="M84" s="247"/>
      <c r="N84" s="247"/>
      <c r="O84" s="247"/>
      <c r="P84" s="247"/>
      <c r="Q84" s="247"/>
      <c r="R84" s="247"/>
      <c r="S84" s="247"/>
      <c r="T84" s="247"/>
      <c r="U84" s="247"/>
      <c r="V84" s="247"/>
      <c r="W84" s="247"/>
      <c r="X84" s="247"/>
      <c r="Y84" s="247"/>
      <c r="Z84" s="247"/>
      <c r="AA84" s="247"/>
      <c r="AB84" s="247"/>
      <c r="AC84" s="247"/>
      <c r="AD84" s="247"/>
      <c r="AE84" s="247"/>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c r="BV84" s="247"/>
      <c r="BW84" s="247"/>
      <c r="BX84" s="247"/>
      <c r="BY84" s="247"/>
      <c r="BZ84" s="247"/>
      <c r="CA84" s="247"/>
      <c r="CB84" s="247"/>
      <c r="CC84" s="247"/>
      <c r="CD84" s="247"/>
      <c r="CE84" s="247"/>
      <c r="CF84" s="247"/>
      <c r="CG84" s="247"/>
      <c r="CH84" s="247"/>
      <c r="CI84" s="247"/>
      <c r="CJ84" s="247"/>
      <c r="CK84" s="247"/>
      <c r="CL84" s="247"/>
      <c r="CM84" s="247"/>
      <c r="CN84" s="247"/>
      <c r="CO84" s="247"/>
      <c r="CP84" s="247"/>
      <c r="CQ84" s="247"/>
      <c r="CR84" s="247"/>
      <c r="CS84" s="247"/>
      <c r="CT84" s="247"/>
      <c r="CU84" s="247"/>
      <c r="CV84" s="247"/>
      <c r="CW84" s="247"/>
      <c r="CX84" s="247"/>
      <c r="CY84" s="247"/>
      <c r="CZ84" s="247"/>
      <c r="DA84" s="247"/>
      <c r="DB84" s="247"/>
      <c r="DC84" s="247"/>
      <c r="DD84" s="247"/>
      <c r="DE84" s="247"/>
      <c r="DF84" s="247"/>
      <c r="DG84" s="247"/>
      <c r="DH84" s="247"/>
      <c r="DI84" s="247"/>
      <c r="DJ84" s="247"/>
      <c r="DK84" s="247"/>
      <c r="DL84" s="247"/>
      <c r="DM84" s="247"/>
      <c r="DN84" s="247"/>
      <c r="DO84" s="247"/>
      <c r="DP84" s="247"/>
      <c r="DQ84" s="247"/>
      <c r="DR84" s="247"/>
      <c r="DS84" s="247"/>
      <c r="DT84" s="247"/>
      <c r="DU84" s="247"/>
      <c r="DV84" s="247"/>
      <c r="DW84" s="247"/>
      <c r="DX84" s="247"/>
      <c r="DY84" s="247"/>
      <c r="DZ84" s="247"/>
      <c r="EA84" s="247"/>
      <c r="EB84" s="247"/>
      <c r="EC84" s="247"/>
      <c r="ED84" s="247"/>
      <c r="EE84" s="247"/>
      <c r="EF84" s="247"/>
      <c r="EG84" s="247"/>
      <c r="EH84" s="247"/>
      <c r="EI84" s="247"/>
      <c r="EJ84" s="247"/>
      <c r="EK84" s="247"/>
      <c r="EL84" s="247"/>
      <c r="EM84" s="247"/>
      <c r="EN84" s="247"/>
      <c r="EO84" s="247"/>
      <c r="EP84" s="247"/>
      <c r="EQ84" s="247"/>
      <c r="ER84" s="247"/>
      <c r="ES84" s="247"/>
      <c r="ET84" s="247"/>
      <c r="EU84" s="247"/>
      <c r="EV84" s="247"/>
      <c r="EW84" s="247"/>
      <c r="EX84" s="247"/>
      <c r="EY84" s="247"/>
      <c r="EZ84" s="247"/>
      <c r="FA84" s="247"/>
      <c r="FB84" s="247"/>
      <c r="FC84" s="247"/>
      <c r="FD84" s="247"/>
      <c r="FE84" s="247"/>
      <c r="FF84" s="247"/>
      <c r="FG84" s="247"/>
      <c r="FH84" s="247"/>
      <c r="FI84" s="247"/>
      <c r="FJ84" s="247"/>
      <c r="FK84" s="247"/>
      <c r="FL84" s="247"/>
      <c r="FM84" s="247"/>
      <c r="FN84" s="247"/>
      <c r="FO84" s="247"/>
      <c r="FP84" s="247"/>
      <c r="FQ84" s="247"/>
      <c r="FR84" s="247"/>
      <c r="FS84" s="247"/>
      <c r="FT84" s="247"/>
      <c r="FU84" s="247"/>
      <c r="FV84" s="247"/>
      <c r="FW84" s="247"/>
      <c r="FX84" s="247"/>
      <c r="FY84" s="247"/>
      <c r="FZ84" s="247"/>
      <c r="GA84" s="247"/>
      <c r="GB84" s="247"/>
      <c r="GC84" s="247"/>
      <c r="GD84" s="247"/>
      <c r="GE84" s="247"/>
      <c r="GF84" s="247"/>
      <c r="GG84" s="247"/>
      <c r="GH84" s="247"/>
      <c r="GI84" s="247"/>
      <c r="GJ84" s="247"/>
      <c r="GK84" s="247"/>
      <c r="GL84" s="247"/>
      <c r="GM84" s="247"/>
      <c r="GN84" s="247"/>
      <c r="GO84" s="247"/>
      <c r="GP84" s="247"/>
      <c r="GQ84" s="247"/>
      <c r="GR84" s="247"/>
      <c r="GS84" s="247"/>
      <c r="GT84" s="247"/>
      <c r="GU84" s="247"/>
      <c r="GV84" s="247"/>
      <c r="GW84" s="247"/>
      <c r="GX84" s="247"/>
      <c r="GY84" s="247"/>
      <c r="GZ84" s="247"/>
      <c r="HA84" s="247"/>
      <c r="HB84" s="247"/>
      <c r="HC84" s="247"/>
      <c r="HD84" s="247"/>
      <c r="HE84" s="247"/>
      <c r="HF84" s="247"/>
      <c r="HG84" s="247"/>
      <c r="HH84" s="247"/>
      <c r="HI84" s="247"/>
      <c r="HJ84" s="247"/>
      <c r="HK84" s="247"/>
      <c r="HL84" s="247"/>
      <c r="HM84" s="247"/>
      <c r="HN84" s="247"/>
      <c r="HO84" s="247"/>
      <c r="HP84" s="247"/>
      <c r="HQ84" s="247"/>
      <c r="HR84" s="247"/>
      <c r="HS84" s="247"/>
      <c r="HT84" s="247"/>
      <c r="HU84" s="247"/>
      <c r="HV84" s="247"/>
      <c r="HW84" s="247"/>
      <c r="HX84" s="247"/>
      <c r="HY84" s="247"/>
      <c r="HZ84" s="247"/>
      <c r="IA84" s="247"/>
      <c r="IB84" s="247"/>
      <c r="IC84" s="247"/>
      <c r="ID84" s="247"/>
      <c r="IE84" s="247"/>
      <c r="IF84" s="247"/>
      <c r="IG84" s="247"/>
      <c r="IH84" s="247"/>
      <c r="II84" s="247"/>
      <c r="IJ84" s="247"/>
      <c r="IK84" s="247"/>
      <c r="IL84" s="247"/>
      <c r="IM84" s="247"/>
      <c r="IN84" s="247"/>
      <c r="IO84" s="247"/>
      <c r="IP84" s="247"/>
      <c r="IQ84" s="247"/>
      <c r="IR84" s="247"/>
      <c r="IS84" s="247"/>
      <c r="IT84" s="247"/>
      <c r="IU84" s="247"/>
      <c r="IV84" s="247"/>
    </row>
    <row r="85" spans="1:256" ht="49.5">
      <c r="A85" s="568">
        <v>13</v>
      </c>
      <c r="B85" s="504" t="s">
        <v>748</v>
      </c>
      <c r="C85" s="505" t="s">
        <v>188</v>
      </c>
      <c r="D85" s="356">
        <v>1.8</v>
      </c>
      <c r="E85" s="506">
        <v>0.89</v>
      </c>
      <c r="F85" s="356">
        <v>0.91</v>
      </c>
      <c r="G85" s="514" t="s">
        <v>749</v>
      </c>
      <c r="H85" s="510" t="s">
        <v>610</v>
      </c>
      <c r="I85" s="500" t="s">
        <v>855</v>
      </c>
      <c r="J85" s="499"/>
      <c r="K85" s="572"/>
      <c r="L85" s="247"/>
      <c r="M85" s="247"/>
      <c r="N85" s="247"/>
      <c r="O85" s="247"/>
      <c r="P85" s="247"/>
      <c r="Q85" s="247"/>
      <c r="R85" s="247"/>
      <c r="S85" s="247"/>
      <c r="T85" s="247"/>
      <c r="U85" s="247"/>
      <c r="V85" s="247"/>
      <c r="W85" s="247"/>
      <c r="X85" s="247"/>
      <c r="Y85" s="247"/>
      <c r="Z85" s="247"/>
      <c r="AA85" s="247"/>
      <c r="AB85" s="247"/>
      <c r="AC85" s="247"/>
      <c r="AD85" s="247"/>
      <c r="AE85" s="247"/>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c r="BV85" s="247"/>
      <c r="BW85" s="247"/>
      <c r="BX85" s="247"/>
      <c r="BY85" s="247"/>
      <c r="BZ85" s="247"/>
      <c r="CA85" s="247"/>
      <c r="CB85" s="247"/>
      <c r="CC85" s="247"/>
      <c r="CD85" s="247"/>
      <c r="CE85" s="247"/>
      <c r="CF85" s="247"/>
      <c r="CG85" s="247"/>
      <c r="CH85" s="247"/>
      <c r="CI85" s="247"/>
      <c r="CJ85" s="247"/>
      <c r="CK85" s="247"/>
      <c r="CL85" s="247"/>
      <c r="CM85" s="247"/>
      <c r="CN85" s="247"/>
      <c r="CO85" s="247"/>
      <c r="CP85" s="247"/>
      <c r="CQ85" s="247"/>
      <c r="CR85" s="247"/>
      <c r="CS85" s="247"/>
      <c r="CT85" s="247"/>
      <c r="CU85" s="247"/>
      <c r="CV85" s="247"/>
      <c r="CW85" s="247"/>
      <c r="CX85" s="247"/>
      <c r="CY85" s="247"/>
      <c r="CZ85" s="247"/>
      <c r="DA85" s="247"/>
      <c r="DB85" s="247"/>
      <c r="DC85" s="247"/>
      <c r="DD85" s="247"/>
      <c r="DE85" s="247"/>
      <c r="DF85" s="247"/>
      <c r="DG85" s="247"/>
      <c r="DH85" s="247"/>
      <c r="DI85" s="247"/>
      <c r="DJ85" s="247"/>
      <c r="DK85" s="247"/>
      <c r="DL85" s="247"/>
      <c r="DM85" s="247"/>
      <c r="DN85" s="247"/>
      <c r="DO85" s="247"/>
      <c r="DP85" s="247"/>
      <c r="DQ85" s="247"/>
      <c r="DR85" s="247"/>
      <c r="DS85" s="247"/>
      <c r="DT85" s="247"/>
      <c r="DU85" s="247"/>
      <c r="DV85" s="247"/>
      <c r="DW85" s="247"/>
      <c r="DX85" s="247"/>
      <c r="DY85" s="247"/>
      <c r="DZ85" s="247"/>
      <c r="EA85" s="247"/>
      <c r="EB85" s="247"/>
      <c r="EC85" s="247"/>
      <c r="ED85" s="247"/>
      <c r="EE85" s="247"/>
      <c r="EF85" s="247"/>
      <c r="EG85" s="247"/>
      <c r="EH85" s="247"/>
      <c r="EI85" s="247"/>
      <c r="EJ85" s="247"/>
      <c r="EK85" s="247"/>
      <c r="EL85" s="247"/>
      <c r="EM85" s="247"/>
      <c r="EN85" s="247"/>
      <c r="EO85" s="247"/>
      <c r="EP85" s="247"/>
      <c r="EQ85" s="247"/>
      <c r="ER85" s="247"/>
      <c r="ES85" s="247"/>
      <c r="ET85" s="247"/>
      <c r="EU85" s="247"/>
      <c r="EV85" s="247"/>
      <c r="EW85" s="247"/>
      <c r="EX85" s="247"/>
      <c r="EY85" s="247"/>
      <c r="EZ85" s="247"/>
      <c r="FA85" s="247"/>
      <c r="FB85" s="247"/>
      <c r="FC85" s="247"/>
      <c r="FD85" s="247"/>
      <c r="FE85" s="247"/>
      <c r="FF85" s="247"/>
      <c r="FG85" s="247"/>
      <c r="FH85" s="247"/>
      <c r="FI85" s="247"/>
      <c r="FJ85" s="247"/>
      <c r="FK85" s="247"/>
      <c r="FL85" s="247"/>
      <c r="FM85" s="247"/>
      <c r="FN85" s="247"/>
      <c r="FO85" s="247"/>
      <c r="FP85" s="247"/>
      <c r="FQ85" s="247"/>
      <c r="FR85" s="247"/>
      <c r="FS85" s="247"/>
      <c r="FT85" s="247"/>
      <c r="FU85" s="247"/>
      <c r="FV85" s="247"/>
      <c r="FW85" s="247"/>
      <c r="FX85" s="247"/>
      <c r="FY85" s="247"/>
      <c r="FZ85" s="247"/>
      <c r="GA85" s="247"/>
      <c r="GB85" s="247"/>
      <c r="GC85" s="247"/>
      <c r="GD85" s="247"/>
      <c r="GE85" s="247"/>
      <c r="GF85" s="247"/>
      <c r="GG85" s="247"/>
      <c r="GH85" s="247"/>
      <c r="GI85" s="247"/>
      <c r="GJ85" s="247"/>
      <c r="GK85" s="247"/>
      <c r="GL85" s="247"/>
      <c r="GM85" s="247"/>
      <c r="GN85" s="247"/>
      <c r="GO85" s="247"/>
      <c r="GP85" s="247"/>
      <c r="GQ85" s="247"/>
      <c r="GR85" s="247"/>
      <c r="GS85" s="247"/>
      <c r="GT85" s="247"/>
      <c r="GU85" s="247"/>
      <c r="GV85" s="247"/>
      <c r="GW85" s="247"/>
      <c r="GX85" s="247"/>
      <c r="GY85" s="247"/>
      <c r="GZ85" s="247"/>
      <c r="HA85" s="247"/>
      <c r="HB85" s="247"/>
      <c r="HC85" s="247"/>
      <c r="HD85" s="247"/>
      <c r="HE85" s="247"/>
      <c r="HF85" s="247"/>
      <c r="HG85" s="247"/>
      <c r="HH85" s="247"/>
      <c r="HI85" s="247"/>
      <c r="HJ85" s="247"/>
      <c r="HK85" s="247"/>
      <c r="HL85" s="247"/>
      <c r="HM85" s="247"/>
      <c r="HN85" s="247"/>
      <c r="HO85" s="247"/>
      <c r="HP85" s="247"/>
      <c r="HQ85" s="247"/>
      <c r="HR85" s="247"/>
      <c r="HS85" s="247"/>
      <c r="HT85" s="247"/>
      <c r="HU85" s="247"/>
      <c r="HV85" s="247"/>
      <c r="HW85" s="247"/>
      <c r="HX85" s="247"/>
      <c r="HY85" s="247"/>
      <c r="HZ85" s="247"/>
      <c r="IA85" s="247"/>
      <c r="IB85" s="247"/>
      <c r="IC85" s="247"/>
      <c r="ID85" s="247"/>
      <c r="IE85" s="247"/>
      <c r="IF85" s="247"/>
      <c r="IG85" s="247"/>
      <c r="IH85" s="247"/>
      <c r="II85" s="247"/>
      <c r="IJ85" s="247"/>
      <c r="IK85" s="247"/>
      <c r="IL85" s="247"/>
      <c r="IM85" s="247"/>
      <c r="IN85" s="247"/>
      <c r="IO85" s="247"/>
      <c r="IP85" s="247"/>
      <c r="IQ85" s="247"/>
      <c r="IR85" s="247"/>
      <c r="IS85" s="247"/>
      <c r="IT85" s="247"/>
      <c r="IU85" s="247"/>
      <c r="IV85" s="247"/>
    </row>
    <row r="86" spans="1:256" ht="33">
      <c r="A86" s="568">
        <v>14</v>
      </c>
      <c r="B86" s="504" t="s">
        <v>750</v>
      </c>
      <c r="C86" s="505" t="s">
        <v>188</v>
      </c>
      <c r="D86" s="356">
        <v>0.68</v>
      </c>
      <c r="E86" s="356">
        <v>0.37</v>
      </c>
      <c r="F86" s="356">
        <v>0.31</v>
      </c>
      <c r="G86" s="514" t="s">
        <v>15</v>
      </c>
      <c r="H86" s="510" t="s">
        <v>610</v>
      </c>
      <c r="I86" s="500" t="s">
        <v>856</v>
      </c>
      <c r="J86" s="499"/>
      <c r="K86" s="572"/>
      <c r="L86" s="247"/>
      <c r="M86" s="247"/>
      <c r="N86" s="247"/>
      <c r="O86" s="247"/>
      <c r="P86" s="247"/>
      <c r="Q86" s="24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c r="BV86" s="247"/>
      <c r="BW86" s="247"/>
      <c r="BX86" s="247"/>
      <c r="BY86" s="247"/>
      <c r="BZ86" s="247"/>
      <c r="CA86" s="247"/>
      <c r="CB86" s="247"/>
      <c r="CC86" s="247"/>
      <c r="CD86" s="247"/>
      <c r="CE86" s="247"/>
      <c r="CF86" s="247"/>
      <c r="CG86" s="247"/>
      <c r="CH86" s="247"/>
      <c r="CI86" s="247"/>
      <c r="CJ86" s="247"/>
      <c r="CK86" s="247"/>
      <c r="CL86" s="247"/>
      <c r="CM86" s="247"/>
      <c r="CN86" s="247"/>
      <c r="CO86" s="247"/>
      <c r="CP86" s="247"/>
      <c r="CQ86" s="247"/>
      <c r="CR86" s="247"/>
      <c r="CS86" s="247"/>
      <c r="CT86" s="247"/>
      <c r="CU86" s="247"/>
      <c r="CV86" s="247"/>
      <c r="CW86" s="247"/>
      <c r="CX86" s="247"/>
      <c r="CY86" s="247"/>
      <c r="CZ86" s="247"/>
      <c r="DA86" s="247"/>
      <c r="DB86" s="247"/>
      <c r="DC86" s="247"/>
      <c r="DD86" s="247"/>
      <c r="DE86" s="247"/>
      <c r="DF86" s="247"/>
      <c r="DG86" s="247"/>
      <c r="DH86" s="247"/>
      <c r="DI86" s="247"/>
      <c r="DJ86" s="247"/>
      <c r="DK86" s="247"/>
      <c r="DL86" s="247"/>
      <c r="DM86" s="247"/>
      <c r="DN86" s="247"/>
      <c r="DO86" s="247"/>
      <c r="DP86" s="247"/>
      <c r="DQ86" s="247"/>
      <c r="DR86" s="247"/>
      <c r="DS86" s="247"/>
      <c r="DT86" s="247"/>
      <c r="DU86" s="247"/>
      <c r="DV86" s="247"/>
      <c r="DW86" s="247"/>
      <c r="DX86" s="247"/>
      <c r="DY86" s="247"/>
      <c r="DZ86" s="247"/>
      <c r="EA86" s="247"/>
      <c r="EB86" s="247"/>
      <c r="EC86" s="247"/>
      <c r="ED86" s="247"/>
      <c r="EE86" s="247"/>
      <c r="EF86" s="247"/>
      <c r="EG86" s="247"/>
      <c r="EH86" s="247"/>
      <c r="EI86" s="247"/>
      <c r="EJ86" s="247"/>
      <c r="EK86" s="247"/>
      <c r="EL86" s="247"/>
      <c r="EM86" s="247"/>
      <c r="EN86" s="247"/>
      <c r="EO86" s="247"/>
      <c r="EP86" s="247"/>
      <c r="EQ86" s="247"/>
      <c r="ER86" s="247"/>
      <c r="ES86" s="247"/>
      <c r="ET86" s="247"/>
      <c r="EU86" s="247"/>
      <c r="EV86" s="247"/>
      <c r="EW86" s="247"/>
      <c r="EX86" s="247"/>
      <c r="EY86" s="247"/>
      <c r="EZ86" s="247"/>
      <c r="FA86" s="247"/>
      <c r="FB86" s="247"/>
      <c r="FC86" s="247"/>
      <c r="FD86" s="247"/>
      <c r="FE86" s="247"/>
      <c r="FF86" s="247"/>
      <c r="FG86" s="247"/>
      <c r="FH86" s="247"/>
      <c r="FI86" s="247"/>
      <c r="FJ86" s="247"/>
      <c r="FK86" s="247"/>
      <c r="FL86" s="247"/>
      <c r="FM86" s="247"/>
      <c r="FN86" s="247"/>
      <c r="FO86" s="247"/>
      <c r="FP86" s="247"/>
      <c r="FQ86" s="247"/>
      <c r="FR86" s="247"/>
      <c r="FS86" s="247"/>
      <c r="FT86" s="247"/>
      <c r="FU86" s="247"/>
      <c r="FV86" s="247"/>
      <c r="FW86" s="247"/>
      <c r="FX86" s="247"/>
      <c r="FY86" s="247"/>
      <c r="FZ86" s="247"/>
      <c r="GA86" s="247"/>
      <c r="GB86" s="247"/>
      <c r="GC86" s="247"/>
      <c r="GD86" s="247"/>
      <c r="GE86" s="247"/>
      <c r="GF86" s="247"/>
      <c r="GG86" s="247"/>
      <c r="GH86" s="247"/>
      <c r="GI86" s="247"/>
      <c r="GJ86" s="247"/>
      <c r="GK86" s="247"/>
      <c r="GL86" s="247"/>
      <c r="GM86" s="247"/>
      <c r="GN86" s="247"/>
      <c r="GO86" s="247"/>
      <c r="GP86" s="247"/>
      <c r="GQ86" s="247"/>
      <c r="GR86" s="247"/>
      <c r="GS86" s="247"/>
      <c r="GT86" s="247"/>
      <c r="GU86" s="247"/>
      <c r="GV86" s="247"/>
      <c r="GW86" s="247"/>
      <c r="GX86" s="247"/>
      <c r="GY86" s="247"/>
      <c r="GZ86" s="247"/>
      <c r="HA86" s="247"/>
      <c r="HB86" s="247"/>
      <c r="HC86" s="247"/>
      <c r="HD86" s="247"/>
      <c r="HE86" s="247"/>
      <c r="HF86" s="247"/>
      <c r="HG86" s="247"/>
      <c r="HH86" s="247"/>
      <c r="HI86" s="247"/>
      <c r="HJ86" s="247"/>
      <c r="HK86" s="247"/>
      <c r="HL86" s="247"/>
      <c r="HM86" s="247"/>
      <c r="HN86" s="247"/>
      <c r="HO86" s="247"/>
      <c r="HP86" s="247"/>
      <c r="HQ86" s="247"/>
      <c r="HR86" s="247"/>
      <c r="HS86" s="247"/>
      <c r="HT86" s="247"/>
      <c r="HU86" s="247"/>
      <c r="HV86" s="247"/>
      <c r="HW86" s="247"/>
      <c r="HX86" s="247"/>
      <c r="HY86" s="247"/>
      <c r="HZ86" s="247"/>
      <c r="IA86" s="247"/>
      <c r="IB86" s="247"/>
      <c r="IC86" s="247"/>
      <c r="ID86" s="247"/>
      <c r="IE86" s="247"/>
      <c r="IF86" s="247"/>
      <c r="IG86" s="247"/>
      <c r="IH86" s="247"/>
      <c r="II86" s="247"/>
      <c r="IJ86" s="247"/>
      <c r="IK86" s="247"/>
      <c r="IL86" s="247"/>
      <c r="IM86" s="247"/>
      <c r="IN86" s="247"/>
      <c r="IO86" s="247"/>
      <c r="IP86" s="247"/>
      <c r="IQ86" s="247"/>
      <c r="IR86" s="247"/>
      <c r="IS86" s="247"/>
      <c r="IT86" s="247"/>
      <c r="IU86" s="247"/>
      <c r="IV86" s="247"/>
    </row>
    <row r="87" spans="1:256" ht="66">
      <c r="A87" s="568">
        <v>15</v>
      </c>
      <c r="B87" s="504" t="s">
        <v>751</v>
      </c>
      <c r="C87" s="505" t="s">
        <v>188</v>
      </c>
      <c r="D87" s="356">
        <v>2.63</v>
      </c>
      <c r="E87" s="506">
        <v>2.09</v>
      </c>
      <c r="F87" s="356">
        <v>0.54</v>
      </c>
      <c r="G87" s="514" t="s">
        <v>15</v>
      </c>
      <c r="H87" s="510" t="s">
        <v>610</v>
      </c>
      <c r="I87" s="500" t="s">
        <v>857</v>
      </c>
      <c r="J87" s="499"/>
      <c r="K87" s="572"/>
      <c r="L87" s="247"/>
      <c r="M87" s="247"/>
      <c r="N87" s="247"/>
      <c r="O87" s="247"/>
      <c r="P87" s="247"/>
      <c r="Q87" s="24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c r="BV87" s="247"/>
      <c r="BW87" s="247"/>
      <c r="BX87" s="247"/>
      <c r="BY87" s="247"/>
      <c r="BZ87" s="247"/>
      <c r="CA87" s="247"/>
      <c r="CB87" s="247"/>
      <c r="CC87" s="247"/>
      <c r="CD87" s="247"/>
      <c r="CE87" s="247"/>
      <c r="CF87" s="247"/>
      <c r="CG87" s="247"/>
      <c r="CH87" s="247"/>
      <c r="CI87" s="247"/>
      <c r="CJ87" s="247"/>
      <c r="CK87" s="247"/>
      <c r="CL87" s="247"/>
      <c r="CM87" s="247"/>
      <c r="CN87" s="247"/>
      <c r="CO87" s="247"/>
      <c r="CP87" s="247"/>
      <c r="CQ87" s="247"/>
      <c r="CR87" s="247"/>
      <c r="CS87" s="247"/>
      <c r="CT87" s="247"/>
      <c r="CU87" s="247"/>
      <c r="CV87" s="247"/>
      <c r="CW87" s="247"/>
      <c r="CX87" s="247"/>
      <c r="CY87" s="247"/>
      <c r="CZ87" s="247"/>
      <c r="DA87" s="247"/>
      <c r="DB87" s="247"/>
      <c r="DC87" s="247"/>
      <c r="DD87" s="247"/>
      <c r="DE87" s="247"/>
      <c r="DF87" s="247"/>
      <c r="DG87" s="247"/>
      <c r="DH87" s="247"/>
      <c r="DI87" s="247"/>
      <c r="DJ87" s="247"/>
      <c r="DK87" s="247"/>
      <c r="DL87" s="247"/>
      <c r="DM87" s="247"/>
      <c r="DN87" s="247"/>
      <c r="DO87" s="247"/>
      <c r="DP87" s="247"/>
      <c r="DQ87" s="247"/>
      <c r="DR87" s="247"/>
      <c r="DS87" s="247"/>
      <c r="DT87" s="247"/>
      <c r="DU87" s="247"/>
      <c r="DV87" s="247"/>
      <c r="DW87" s="247"/>
      <c r="DX87" s="247"/>
      <c r="DY87" s="247"/>
      <c r="DZ87" s="247"/>
      <c r="EA87" s="247"/>
      <c r="EB87" s="247"/>
      <c r="EC87" s="247"/>
      <c r="ED87" s="247"/>
      <c r="EE87" s="247"/>
      <c r="EF87" s="247"/>
      <c r="EG87" s="247"/>
      <c r="EH87" s="247"/>
      <c r="EI87" s="247"/>
      <c r="EJ87" s="247"/>
      <c r="EK87" s="247"/>
      <c r="EL87" s="247"/>
      <c r="EM87" s="247"/>
      <c r="EN87" s="247"/>
      <c r="EO87" s="247"/>
      <c r="EP87" s="247"/>
      <c r="EQ87" s="247"/>
      <c r="ER87" s="247"/>
      <c r="ES87" s="247"/>
      <c r="ET87" s="247"/>
      <c r="EU87" s="247"/>
      <c r="EV87" s="247"/>
      <c r="EW87" s="247"/>
      <c r="EX87" s="247"/>
      <c r="EY87" s="247"/>
      <c r="EZ87" s="247"/>
      <c r="FA87" s="247"/>
      <c r="FB87" s="247"/>
      <c r="FC87" s="247"/>
      <c r="FD87" s="247"/>
      <c r="FE87" s="247"/>
      <c r="FF87" s="247"/>
      <c r="FG87" s="247"/>
      <c r="FH87" s="247"/>
      <c r="FI87" s="247"/>
      <c r="FJ87" s="247"/>
      <c r="FK87" s="247"/>
      <c r="FL87" s="247"/>
      <c r="FM87" s="247"/>
      <c r="FN87" s="247"/>
      <c r="FO87" s="247"/>
      <c r="FP87" s="247"/>
      <c r="FQ87" s="247"/>
      <c r="FR87" s="247"/>
      <c r="FS87" s="247"/>
      <c r="FT87" s="247"/>
      <c r="FU87" s="247"/>
      <c r="FV87" s="247"/>
      <c r="FW87" s="247"/>
      <c r="FX87" s="247"/>
      <c r="FY87" s="247"/>
      <c r="FZ87" s="247"/>
      <c r="GA87" s="247"/>
      <c r="GB87" s="247"/>
      <c r="GC87" s="247"/>
      <c r="GD87" s="247"/>
      <c r="GE87" s="247"/>
      <c r="GF87" s="247"/>
      <c r="GG87" s="247"/>
      <c r="GH87" s="247"/>
      <c r="GI87" s="247"/>
      <c r="GJ87" s="247"/>
      <c r="GK87" s="247"/>
      <c r="GL87" s="247"/>
      <c r="GM87" s="247"/>
      <c r="GN87" s="247"/>
      <c r="GO87" s="247"/>
      <c r="GP87" s="247"/>
      <c r="GQ87" s="247"/>
      <c r="GR87" s="247"/>
      <c r="GS87" s="247"/>
      <c r="GT87" s="247"/>
      <c r="GU87" s="247"/>
      <c r="GV87" s="247"/>
      <c r="GW87" s="247"/>
      <c r="GX87" s="247"/>
      <c r="GY87" s="247"/>
      <c r="GZ87" s="247"/>
      <c r="HA87" s="247"/>
      <c r="HB87" s="247"/>
      <c r="HC87" s="247"/>
      <c r="HD87" s="247"/>
      <c r="HE87" s="247"/>
      <c r="HF87" s="247"/>
      <c r="HG87" s="247"/>
      <c r="HH87" s="247"/>
      <c r="HI87" s="247"/>
      <c r="HJ87" s="247"/>
      <c r="HK87" s="247"/>
      <c r="HL87" s="247"/>
      <c r="HM87" s="247"/>
      <c r="HN87" s="247"/>
      <c r="HO87" s="247"/>
      <c r="HP87" s="247"/>
      <c r="HQ87" s="247"/>
      <c r="HR87" s="247"/>
      <c r="HS87" s="247"/>
      <c r="HT87" s="247"/>
      <c r="HU87" s="247"/>
      <c r="HV87" s="247"/>
      <c r="HW87" s="247"/>
      <c r="HX87" s="247"/>
      <c r="HY87" s="247"/>
      <c r="HZ87" s="247"/>
      <c r="IA87" s="247"/>
      <c r="IB87" s="247"/>
      <c r="IC87" s="247"/>
      <c r="ID87" s="247"/>
      <c r="IE87" s="247"/>
      <c r="IF87" s="247"/>
      <c r="IG87" s="247"/>
      <c r="IH87" s="247"/>
      <c r="II87" s="247"/>
      <c r="IJ87" s="247"/>
      <c r="IK87" s="247"/>
      <c r="IL87" s="247"/>
      <c r="IM87" s="247"/>
      <c r="IN87" s="247"/>
      <c r="IO87" s="247"/>
      <c r="IP87" s="247"/>
      <c r="IQ87" s="247"/>
      <c r="IR87" s="247"/>
      <c r="IS87" s="247"/>
      <c r="IT87" s="247"/>
      <c r="IU87" s="247"/>
      <c r="IV87" s="247"/>
    </row>
    <row r="88" spans="1:256" ht="33">
      <c r="A88" s="431" t="s">
        <v>794</v>
      </c>
      <c r="B88" s="513" t="s">
        <v>816</v>
      </c>
      <c r="C88" s="531"/>
      <c r="D88" s="432"/>
      <c r="E88" s="533"/>
      <c r="F88" s="432"/>
      <c r="G88" s="520"/>
      <c r="H88" s="525"/>
      <c r="I88" s="498"/>
      <c r="J88" s="499"/>
      <c r="K88" s="572"/>
      <c r="L88" s="251"/>
      <c r="M88" s="251"/>
      <c r="N88" s="251"/>
      <c r="O88" s="251"/>
      <c r="P88" s="251"/>
      <c r="Q88" s="251"/>
      <c r="R88" s="251"/>
      <c r="S88" s="251"/>
      <c r="T88" s="251"/>
      <c r="U88" s="251"/>
      <c r="V88" s="251"/>
      <c r="W88" s="251"/>
      <c r="X88" s="251"/>
      <c r="Y88" s="251"/>
      <c r="Z88" s="251"/>
      <c r="AA88" s="251"/>
      <c r="AB88" s="251"/>
      <c r="AC88" s="251"/>
      <c r="AD88" s="251"/>
      <c r="AE88" s="251"/>
      <c r="AF88" s="251"/>
      <c r="AG88" s="251"/>
      <c r="AH88" s="251"/>
      <c r="AI88" s="251"/>
      <c r="AJ88" s="251"/>
      <c r="AK88" s="251"/>
      <c r="AL88" s="251"/>
      <c r="AM88" s="251"/>
      <c r="AN88" s="251"/>
      <c r="AO88" s="251"/>
      <c r="AP88" s="251"/>
      <c r="AQ88" s="251"/>
      <c r="AR88" s="251"/>
      <c r="AS88" s="251"/>
      <c r="AT88" s="251"/>
      <c r="AU88" s="251"/>
      <c r="AV88" s="251"/>
      <c r="AW88" s="251"/>
      <c r="AX88" s="251"/>
      <c r="AY88" s="251"/>
      <c r="AZ88" s="251"/>
      <c r="BA88" s="251"/>
      <c r="BB88" s="251"/>
      <c r="BC88" s="251"/>
      <c r="BD88" s="251"/>
      <c r="BE88" s="251"/>
      <c r="BF88" s="251"/>
      <c r="BG88" s="251"/>
      <c r="BH88" s="251"/>
      <c r="BI88" s="251"/>
      <c r="BJ88" s="251"/>
      <c r="BK88" s="251"/>
      <c r="BL88" s="251"/>
      <c r="BM88" s="251"/>
      <c r="BN88" s="251"/>
      <c r="BO88" s="251"/>
      <c r="BP88" s="251"/>
      <c r="BQ88" s="251"/>
      <c r="BR88" s="251"/>
      <c r="BS88" s="251"/>
      <c r="BT88" s="251"/>
      <c r="BU88" s="251"/>
      <c r="BV88" s="251"/>
      <c r="BW88" s="251"/>
      <c r="BX88" s="251"/>
      <c r="BY88" s="251"/>
      <c r="BZ88" s="251"/>
      <c r="CA88" s="251"/>
      <c r="CB88" s="251"/>
      <c r="CC88" s="251"/>
      <c r="CD88" s="251"/>
      <c r="CE88" s="251"/>
      <c r="CF88" s="251"/>
      <c r="CG88" s="251"/>
      <c r="CH88" s="251"/>
      <c r="CI88" s="251"/>
      <c r="CJ88" s="251"/>
      <c r="CK88" s="251"/>
      <c r="CL88" s="251"/>
      <c r="CM88" s="251"/>
      <c r="CN88" s="251"/>
      <c r="CO88" s="251"/>
      <c r="CP88" s="251"/>
      <c r="CQ88" s="251"/>
      <c r="CR88" s="251"/>
      <c r="CS88" s="251"/>
      <c r="CT88" s="251"/>
      <c r="CU88" s="251"/>
      <c r="CV88" s="251"/>
      <c r="CW88" s="251"/>
      <c r="CX88" s="251"/>
      <c r="CY88" s="251"/>
      <c r="CZ88" s="251"/>
      <c r="DA88" s="251"/>
      <c r="DB88" s="251"/>
      <c r="DC88" s="251"/>
      <c r="DD88" s="251"/>
      <c r="DE88" s="251"/>
      <c r="DF88" s="251"/>
      <c r="DG88" s="251"/>
      <c r="DH88" s="251"/>
      <c r="DI88" s="251"/>
      <c r="DJ88" s="251"/>
      <c r="DK88" s="251"/>
      <c r="DL88" s="251"/>
      <c r="DM88" s="251"/>
      <c r="DN88" s="251"/>
      <c r="DO88" s="251"/>
      <c r="DP88" s="251"/>
      <c r="DQ88" s="251"/>
      <c r="DR88" s="251"/>
      <c r="DS88" s="251"/>
      <c r="DT88" s="251"/>
      <c r="DU88" s="251"/>
      <c r="DV88" s="251"/>
      <c r="DW88" s="251"/>
      <c r="DX88" s="251"/>
      <c r="DY88" s="251"/>
      <c r="DZ88" s="251"/>
      <c r="EA88" s="251"/>
      <c r="EB88" s="251"/>
      <c r="EC88" s="251"/>
      <c r="ED88" s="251"/>
      <c r="EE88" s="251"/>
      <c r="EF88" s="251"/>
      <c r="EG88" s="251"/>
      <c r="EH88" s="251"/>
      <c r="EI88" s="251"/>
      <c r="EJ88" s="251"/>
      <c r="EK88" s="251"/>
      <c r="EL88" s="251"/>
      <c r="EM88" s="251"/>
      <c r="EN88" s="251"/>
      <c r="EO88" s="251"/>
      <c r="EP88" s="251"/>
      <c r="EQ88" s="251"/>
      <c r="ER88" s="251"/>
      <c r="ES88" s="251"/>
      <c r="ET88" s="251"/>
      <c r="EU88" s="251"/>
      <c r="EV88" s="251"/>
      <c r="EW88" s="251"/>
      <c r="EX88" s="251"/>
      <c r="EY88" s="251"/>
      <c r="EZ88" s="251"/>
      <c r="FA88" s="251"/>
      <c r="FB88" s="251"/>
      <c r="FC88" s="251"/>
      <c r="FD88" s="251"/>
      <c r="FE88" s="251"/>
      <c r="FF88" s="251"/>
      <c r="FG88" s="251"/>
      <c r="FH88" s="251"/>
      <c r="FI88" s="251"/>
      <c r="FJ88" s="251"/>
      <c r="FK88" s="251"/>
      <c r="FL88" s="251"/>
      <c r="FM88" s="251"/>
      <c r="FN88" s="251"/>
      <c r="FO88" s="251"/>
      <c r="FP88" s="251"/>
      <c r="FQ88" s="251"/>
      <c r="FR88" s="251"/>
      <c r="FS88" s="251"/>
      <c r="FT88" s="251"/>
      <c r="FU88" s="251"/>
      <c r="FV88" s="251"/>
      <c r="FW88" s="251"/>
      <c r="FX88" s="251"/>
      <c r="FY88" s="251"/>
      <c r="FZ88" s="251"/>
      <c r="GA88" s="251"/>
      <c r="GB88" s="251"/>
      <c r="GC88" s="251"/>
      <c r="GD88" s="251"/>
      <c r="GE88" s="251"/>
      <c r="GF88" s="251"/>
      <c r="GG88" s="251"/>
      <c r="GH88" s="251"/>
      <c r="GI88" s="251"/>
      <c r="GJ88" s="251"/>
      <c r="GK88" s="251"/>
      <c r="GL88" s="251"/>
      <c r="GM88" s="251"/>
      <c r="GN88" s="251"/>
      <c r="GO88" s="251"/>
      <c r="GP88" s="251"/>
      <c r="GQ88" s="251"/>
      <c r="GR88" s="251"/>
      <c r="GS88" s="251"/>
      <c r="GT88" s="251"/>
      <c r="GU88" s="251"/>
      <c r="GV88" s="251"/>
      <c r="GW88" s="251"/>
      <c r="GX88" s="251"/>
      <c r="GY88" s="251"/>
      <c r="GZ88" s="251"/>
      <c r="HA88" s="251"/>
      <c r="HB88" s="251"/>
      <c r="HC88" s="251"/>
      <c r="HD88" s="251"/>
      <c r="HE88" s="251"/>
      <c r="HF88" s="251"/>
      <c r="HG88" s="251"/>
      <c r="HH88" s="251"/>
      <c r="HI88" s="251"/>
      <c r="HJ88" s="251"/>
      <c r="HK88" s="251"/>
      <c r="HL88" s="251"/>
      <c r="HM88" s="251"/>
      <c r="HN88" s="251"/>
      <c r="HO88" s="251"/>
      <c r="HP88" s="251"/>
      <c r="HQ88" s="251"/>
      <c r="HR88" s="251"/>
      <c r="HS88" s="251"/>
      <c r="HT88" s="251"/>
      <c r="HU88" s="251"/>
      <c r="HV88" s="251"/>
      <c r="HW88" s="251"/>
      <c r="HX88" s="251"/>
      <c r="HY88" s="251"/>
      <c r="HZ88" s="251"/>
      <c r="IA88" s="251"/>
      <c r="IB88" s="251"/>
      <c r="IC88" s="251"/>
      <c r="ID88" s="251"/>
      <c r="IE88" s="251"/>
      <c r="IF88" s="251"/>
      <c r="IG88" s="251"/>
      <c r="IH88" s="251"/>
      <c r="II88" s="251"/>
      <c r="IJ88" s="251"/>
      <c r="IK88" s="251"/>
      <c r="IL88" s="251"/>
      <c r="IM88" s="251"/>
      <c r="IN88" s="251"/>
      <c r="IO88" s="251"/>
      <c r="IP88" s="251"/>
      <c r="IQ88" s="251"/>
      <c r="IR88" s="251"/>
      <c r="IS88" s="251"/>
      <c r="IT88" s="251"/>
      <c r="IU88" s="251"/>
      <c r="IV88" s="251"/>
    </row>
    <row r="89" spans="1:11" ht="66">
      <c r="A89" s="568">
        <v>1</v>
      </c>
      <c r="B89" s="501" t="s">
        <v>729</v>
      </c>
      <c r="C89" s="500" t="s">
        <v>192</v>
      </c>
      <c r="D89" s="356">
        <v>0.2</v>
      </c>
      <c r="E89" s="500"/>
      <c r="F89" s="356">
        <v>0.2</v>
      </c>
      <c r="G89" s="514" t="s">
        <v>730</v>
      </c>
      <c r="H89" s="514" t="s">
        <v>610</v>
      </c>
      <c r="I89" s="356" t="s">
        <v>858</v>
      </c>
      <c r="J89" s="356"/>
      <c r="K89" s="571"/>
    </row>
    <row r="90" spans="1:11" ht="33">
      <c r="A90" s="568">
        <v>2</v>
      </c>
      <c r="B90" s="501" t="s">
        <v>731</v>
      </c>
      <c r="C90" s="500" t="s">
        <v>192</v>
      </c>
      <c r="D90" s="356">
        <v>0.25</v>
      </c>
      <c r="E90" s="500"/>
      <c r="F90" s="356"/>
      <c r="G90" s="514"/>
      <c r="H90" s="514" t="s">
        <v>610</v>
      </c>
      <c r="I90" s="356"/>
      <c r="J90" s="356"/>
      <c r="K90" s="571"/>
    </row>
    <row r="91" spans="1:256" ht="33">
      <c r="A91" s="431" t="s">
        <v>796</v>
      </c>
      <c r="B91" s="434" t="s">
        <v>835</v>
      </c>
      <c r="C91" s="433"/>
      <c r="D91" s="432"/>
      <c r="E91" s="433"/>
      <c r="F91" s="432"/>
      <c r="G91" s="520"/>
      <c r="H91" s="520"/>
      <c r="I91" s="432"/>
      <c r="J91" s="432"/>
      <c r="K91" s="572"/>
      <c r="L91" s="245"/>
      <c r="M91" s="245"/>
      <c r="N91" s="245"/>
      <c r="O91" s="245"/>
      <c r="P91" s="245"/>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5"/>
      <c r="BA91" s="245"/>
      <c r="BB91" s="245"/>
      <c r="BC91" s="245"/>
      <c r="BD91" s="245"/>
      <c r="BE91" s="245"/>
      <c r="BF91" s="245"/>
      <c r="BG91" s="245"/>
      <c r="BH91" s="245"/>
      <c r="BI91" s="245"/>
      <c r="BJ91" s="245"/>
      <c r="BK91" s="245"/>
      <c r="BL91" s="245"/>
      <c r="BM91" s="245"/>
      <c r="BN91" s="245"/>
      <c r="BO91" s="245"/>
      <c r="BP91" s="245"/>
      <c r="BQ91" s="245"/>
      <c r="BR91" s="245"/>
      <c r="BS91" s="245"/>
      <c r="BT91" s="245"/>
      <c r="BU91" s="245"/>
      <c r="BV91" s="245"/>
      <c r="BW91" s="245"/>
      <c r="BX91" s="245"/>
      <c r="BY91" s="245"/>
      <c r="BZ91" s="245"/>
      <c r="CA91" s="245"/>
      <c r="CB91" s="245"/>
      <c r="CC91" s="245"/>
      <c r="CD91" s="245"/>
      <c r="CE91" s="245"/>
      <c r="CF91" s="245"/>
      <c r="CG91" s="245"/>
      <c r="CH91" s="245"/>
      <c r="CI91" s="245"/>
      <c r="CJ91" s="245"/>
      <c r="CK91" s="245"/>
      <c r="CL91" s="245"/>
      <c r="CM91" s="245"/>
      <c r="CN91" s="245"/>
      <c r="CO91" s="245"/>
      <c r="CP91" s="245"/>
      <c r="CQ91" s="245"/>
      <c r="CR91" s="245"/>
      <c r="CS91" s="245"/>
      <c r="CT91" s="245"/>
      <c r="CU91" s="245"/>
      <c r="CV91" s="245"/>
      <c r="CW91" s="245"/>
      <c r="CX91" s="245"/>
      <c r="CY91" s="245"/>
      <c r="CZ91" s="245"/>
      <c r="DA91" s="245"/>
      <c r="DB91" s="245"/>
      <c r="DC91" s="245"/>
      <c r="DD91" s="245"/>
      <c r="DE91" s="245"/>
      <c r="DF91" s="245"/>
      <c r="DG91" s="245"/>
      <c r="DH91" s="245"/>
      <c r="DI91" s="245"/>
      <c r="DJ91" s="245"/>
      <c r="DK91" s="245"/>
      <c r="DL91" s="245"/>
      <c r="DM91" s="245"/>
      <c r="DN91" s="245"/>
      <c r="DO91" s="245"/>
      <c r="DP91" s="245"/>
      <c r="DQ91" s="245"/>
      <c r="DR91" s="245"/>
      <c r="DS91" s="245"/>
      <c r="DT91" s="245"/>
      <c r="DU91" s="245"/>
      <c r="DV91" s="245"/>
      <c r="DW91" s="245"/>
      <c r="DX91" s="245"/>
      <c r="DY91" s="245"/>
      <c r="DZ91" s="245"/>
      <c r="EA91" s="245"/>
      <c r="EB91" s="245"/>
      <c r="EC91" s="245"/>
      <c r="ED91" s="245"/>
      <c r="EE91" s="245"/>
      <c r="EF91" s="245"/>
      <c r="EG91" s="245"/>
      <c r="EH91" s="245"/>
      <c r="EI91" s="245"/>
      <c r="EJ91" s="245"/>
      <c r="EK91" s="245"/>
      <c r="EL91" s="245"/>
      <c r="EM91" s="245"/>
      <c r="EN91" s="245"/>
      <c r="EO91" s="245"/>
      <c r="EP91" s="245"/>
      <c r="EQ91" s="245"/>
      <c r="ER91" s="245"/>
      <c r="ES91" s="245"/>
      <c r="ET91" s="245"/>
      <c r="EU91" s="245"/>
      <c r="EV91" s="245"/>
      <c r="EW91" s="245"/>
      <c r="EX91" s="245"/>
      <c r="EY91" s="245"/>
      <c r="EZ91" s="245"/>
      <c r="FA91" s="245"/>
      <c r="FB91" s="245"/>
      <c r="FC91" s="245"/>
      <c r="FD91" s="245"/>
      <c r="FE91" s="245"/>
      <c r="FF91" s="245"/>
      <c r="FG91" s="245"/>
      <c r="FH91" s="245"/>
      <c r="FI91" s="245"/>
      <c r="FJ91" s="245"/>
      <c r="FK91" s="245"/>
      <c r="FL91" s="245"/>
      <c r="FM91" s="245"/>
      <c r="FN91" s="245"/>
      <c r="FO91" s="245"/>
      <c r="FP91" s="245"/>
      <c r="FQ91" s="245"/>
      <c r="FR91" s="245"/>
      <c r="FS91" s="245"/>
      <c r="FT91" s="245"/>
      <c r="FU91" s="245"/>
      <c r="FV91" s="245"/>
      <c r="FW91" s="245"/>
      <c r="FX91" s="245"/>
      <c r="FY91" s="245"/>
      <c r="FZ91" s="245"/>
      <c r="GA91" s="245"/>
      <c r="GB91" s="245"/>
      <c r="GC91" s="245"/>
      <c r="GD91" s="245"/>
      <c r="GE91" s="245"/>
      <c r="GF91" s="245"/>
      <c r="GG91" s="245"/>
      <c r="GH91" s="245"/>
      <c r="GI91" s="245"/>
      <c r="GJ91" s="245"/>
      <c r="GK91" s="245"/>
      <c r="GL91" s="245"/>
      <c r="GM91" s="245"/>
      <c r="GN91" s="245"/>
      <c r="GO91" s="245"/>
      <c r="GP91" s="245"/>
      <c r="GQ91" s="245"/>
      <c r="GR91" s="245"/>
      <c r="GS91" s="245"/>
      <c r="GT91" s="245"/>
      <c r="GU91" s="245"/>
      <c r="GV91" s="245"/>
      <c r="GW91" s="245"/>
      <c r="GX91" s="245"/>
      <c r="GY91" s="245"/>
      <c r="GZ91" s="245"/>
      <c r="HA91" s="245"/>
      <c r="HB91" s="245"/>
      <c r="HC91" s="245"/>
      <c r="HD91" s="245"/>
      <c r="HE91" s="245"/>
      <c r="HF91" s="245"/>
      <c r="HG91" s="245"/>
      <c r="HH91" s="245"/>
      <c r="HI91" s="245"/>
      <c r="HJ91" s="245"/>
      <c r="HK91" s="245"/>
      <c r="HL91" s="245"/>
      <c r="HM91" s="245"/>
      <c r="HN91" s="245"/>
      <c r="HO91" s="245"/>
      <c r="HP91" s="245"/>
      <c r="HQ91" s="245"/>
      <c r="HR91" s="245"/>
      <c r="HS91" s="245"/>
      <c r="HT91" s="245"/>
      <c r="HU91" s="245"/>
      <c r="HV91" s="245"/>
      <c r="HW91" s="245"/>
      <c r="HX91" s="245"/>
      <c r="HY91" s="245"/>
      <c r="HZ91" s="245"/>
      <c r="IA91" s="245"/>
      <c r="IB91" s="245"/>
      <c r="IC91" s="245"/>
      <c r="ID91" s="245"/>
      <c r="IE91" s="245"/>
      <c r="IF91" s="245"/>
      <c r="IG91" s="245"/>
      <c r="IH91" s="245"/>
      <c r="II91" s="245"/>
      <c r="IJ91" s="245"/>
      <c r="IK91" s="245"/>
      <c r="IL91" s="245"/>
      <c r="IM91" s="245"/>
      <c r="IN91" s="245"/>
      <c r="IO91" s="245"/>
      <c r="IP91" s="245"/>
      <c r="IQ91" s="245"/>
      <c r="IR91" s="245"/>
      <c r="IS91" s="245"/>
      <c r="IT91" s="245"/>
      <c r="IU91" s="245"/>
      <c r="IV91" s="245"/>
    </row>
    <row r="92" spans="1:11" ht="111.75" customHeight="1">
      <c r="A92" s="568">
        <v>1</v>
      </c>
      <c r="B92" s="515" t="s">
        <v>714</v>
      </c>
      <c r="C92" s="500" t="s">
        <v>194</v>
      </c>
      <c r="D92" s="522">
        <v>0.72</v>
      </c>
      <c r="E92" s="356">
        <v>0.18</v>
      </c>
      <c r="F92" s="356">
        <v>0.54</v>
      </c>
      <c r="G92" s="514" t="s">
        <v>12</v>
      </c>
      <c r="H92" s="512" t="s">
        <v>552</v>
      </c>
      <c r="I92" s="514" t="s">
        <v>704</v>
      </c>
      <c r="J92" s="515" t="s">
        <v>822</v>
      </c>
      <c r="K92" s="569" t="s">
        <v>893</v>
      </c>
    </row>
    <row r="93" spans="1:11" ht="146.25" customHeight="1">
      <c r="A93" s="568">
        <v>2</v>
      </c>
      <c r="B93" s="515" t="s">
        <v>711</v>
      </c>
      <c r="C93" s="516" t="s">
        <v>194</v>
      </c>
      <c r="D93" s="356">
        <v>0.68</v>
      </c>
      <c r="E93" s="516" t="s">
        <v>320</v>
      </c>
      <c r="F93" s="356">
        <v>0.68</v>
      </c>
      <c r="G93" s="514" t="s">
        <v>712</v>
      </c>
      <c r="H93" s="505" t="s">
        <v>556</v>
      </c>
      <c r="I93" s="356" t="s">
        <v>713</v>
      </c>
      <c r="J93" s="511" t="s">
        <v>822</v>
      </c>
      <c r="K93" s="569" t="s">
        <v>893</v>
      </c>
    </row>
    <row r="94" spans="1:256" ht="68.25" customHeight="1">
      <c r="A94" s="431" t="s">
        <v>797</v>
      </c>
      <c r="B94" s="518" t="s">
        <v>107</v>
      </c>
      <c r="C94" s="530"/>
      <c r="D94" s="432"/>
      <c r="E94" s="530"/>
      <c r="F94" s="432"/>
      <c r="G94" s="520"/>
      <c r="H94" s="531"/>
      <c r="I94" s="432"/>
      <c r="J94" s="432"/>
      <c r="K94" s="572"/>
      <c r="L94" s="245"/>
      <c r="M94" s="245"/>
      <c r="N94" s="245"/>
      <c r="O94" s="245"/>
      <c r="P94" s="245"/>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5"/>
      <c r="BA94" s="245"/>
      <c r="BB94" s="245"/>
      <c r="BC94" s="245"/>
      <c r="BD94" s="245"/>
      <c r="BE94" s="245"/>
      <c r="BF94" s="245"/>
      <c r="BG94" s="245"/>
      <c r="BH94" s="245"/>
      <c r="BI94" s="245"/>
      <c r="BJ94" s="245"/>
      <c r="BK94" s="245"/>
      <c r="BL94" s="245"/>
      <c r="BM94" s="245"/>
      <c r="BN94" s="245"/>
      <c r="BO94" s="245"/>
      <c r="BP94" s="245"/>
      <c r="BQ94" s="245"/>
      <c r="BR94" s="245"/>
      <c r="BS94" s="245"/>
      <c r="BT94" s="245"/>
      <c r="BU94" s="245"/>
      <c r="BV94" s="245"/>
      <c r="BW94" s="245"/>
      <c r="BX94" s="245"/>
      <c r="BY94" s="245"/>
      <c r="BZ94" s="245"/>
      <c r="CA94" s="245"/>
      <c r="CB94" s="245"/>
      <c r="CC94" s="245"/>
      <c r="CD94" s="245"/>
      <c r="CE94" s="245"/>
      <c r="CF94" s="245"/>
      <c r="CG94" s="245"/>
      <c r="CH94" s="245"/>
      <c r="CI94" s="245"/>
      <c r="CJ94" s="245"/>
      <c r="CK94" s="245"/>
      <c r="CL94" s="245"/>
      <c r="CM94" s="245"/>
      <c r="CN94" s="245"/>
      <c r="CO94" s="245"/>
      <c r="CP94" s="245"/>
      <c r="CQ94" s="245"/>
      <c r="CR94" s="245"/>
      <c r="CS94" s="245"/>
      <c r="CT94" s="245"/>
      <c r="CU94" s="245"/>
      <c r="CV94" s="245"/>
      <c r="CW94" s="245"/>
      <c r="CX94" s="245"/>
      <c r="CY94" s="245"/>
      <c r="CZ94" s="245"/>
      <c r="DA94" s="245"/>
      <c r="DB94" s="245"/>
      <c r="DC94" s="245"/>
      <c r="DD94" s="245"/>
      <c r="DE94" s="245"/>
      <c r="DF94" s="245"/>
      <c r="DG94" s="245"/>
      <c r="DH94" s="245"/>
      <c r="DI94" s="245"/>
      <c r="DJ94" s="245"/>
      <c r="DK94" s="245"/>
      <c r="DL94" s="245"/>
      <c r="DM94" s="245"/>
      <c r="DN94" s="245"/>
      <c r="DO94" s="245"/>
      <c r="DP94" s="245"/>
      <c r="DQ94" s="245"/>
      <c r="DR94" s="245"/>
      <c r="DS94" s="245"/>
      <c r="DT94" s="245"/>
      <c r="DU94" s="245"/>
      <c r="DV94" s="245"/>
      <c r="DW94" s="245"/>
      <c r="DX94" s="245"/>
      <c r="DY94" s="245"/>
      <c r="DZ94" s="245"/>
      <c r="EA94" s="245"/>
      <c r="EB94" s="245"/>
      <c r="EC94" s="245"/>
      <c r="ED94" s="245"/>
      <c r="EE94" s="245"/>
      <c r="EF94" s="245"/>
      <c r="EG94" s="245"/>
      <c r="EH94" s="245"/>
      <c r="EI94" s="245"/>
      <c r="EJ94" s="245"/>
      <c r="EK94" s="245"/>
      <c r="EL94" s="245"/>
      <c r="EM94" s="245"/>
      <c r="EN94" s="245"/>
      <c r="EO94" s="245"/>
      <c r="EP94" s="245"/>
      <c r="EQ94" s="245"/>
      <c r="ER94" s="245"/>
      <c r="ES94" s="245"/>
      <c r="ET94" s="245"/>
      <c r="EU94" s="245"/>
      <c r="EV94" s="245"/>
      <c r="EW94" s="245"/>
      <c r="EX94" s="245"/>
      <c r="EY94" s="245"/>
      <c r="EZ94" s="245"/>
      <c r="FA94" s="245"/>
      <c r="FB94" s="245"/>
      <c r="FC94" s="245"/>
      <c r="FD94" s="245"/>
      <c r="FE94" s="245"/>
      <c r="FF94" s="245"/>
      <c r="FG94" s="245"/>
      <c r="FH94" s="245"/>
      <c r="FI94" s="245"/>
      <c r="FJ94" s="245"/>
      <c r="FK94" s="245"/>
      <c r="FL94" s="245"/>
      <c r="FM94" s="245"/>
      <c r="FN94" s="245"/>
      <c r="FO94" s="245"/>
      <c r="FP94" s="245"/>
      <c r="FQ94" s="245"/>
      <c r="FR94" s="245"/>
      <c r="FS94" s="245"/>
      <c r="FT94" s="245"/>
      <c r="FU94" s="245"/>
      <c r="FV94" s="245"/>
      <c r="FW94" s="245"/>
      <c r="FX94" s="245"/>
      <c r="FY94" s="245"/>
      <c r="FZ94" s="245"/>
      <c r="GA94" s="245"/>
      <c r="GB94" s="245"/>
      <c r="GC94" s="245"/>
      <c r="GD94" s="245"/>
      <c r="GE94" s="245"/>
      <c r="GF94" s="245"/>
      <c r="GG94" s="245"/>
      <c r="GH94" s="245"/>
      <c r="GI94" s="245"/>
      <c r="GJ94" s="245"/>
      <c r="GK94" s="245"/>
      <c r="GL94" s="245"/>
      <c r="GM94" s="245"/>
      <c r="GN94" s="245"/>
      <c r="GO94" s="245"/>
      <c r="GP94" s="245"/>
      <c r="GQ94" s="245"/>
      <c r="GR94" s="245"/>
      <c r="GS94" s="245"/>
      <c r="GT94" s="245"/>
      <c r="GU94" s="245"/>
      <c r="GV94" s="245"/>
      <c r="GW94" s="245"/>
      <c r="GX94" s="245"/>
      <c r="GY94" s="245"/>
      <c r="GZ94" s="245"/>
      <c r="HA94" s="245"/>
      <c r="HB94" s="245"/>
      <c r="HC94" s="245"/>
      <c r="HD94" s="245"/>
      <c r="HE94" s="245"/>
      <c r="HF94" s="245"/>
      <c r="HG94" s="245"/>
      <c r="HH94" s="245"/>
      <c r="HI94" s="245"/>
      <c r="HJ94" s="245"/>
      <c r="HK94" s="245"/>
      <c r="HL94" s="245"/>
      <c r="HM94" s="245"/>
      <c r="HN94" s="245"/>
      <c r="HO94" s="245"/>
      <c r="HP94" s="245"/>
      <c r="HQ94" s="245"/>
      <c r="HR94" s="245"/>
      <c r="HS94" s="245"/>
      <c r="HT94" s="245"/>
      <c r="HU94" s="245"/>
      <c r="HV94" s="245"/>
      <c r="HW94" s="245"/>
      <c r="HX94" s="245"/>
      <c r="HY94" s="245"/>
      <c r="HZ94" s="245"/>
      <c r="IA94" s="245"/>
      <c r="IB94" s="245"/>
      <c r="IC94" s="245"/>
      <c r="ID94" s="245"/>
      <c r="IE94" s="245"/>
      <c r="IF94" s="245"/>
      <c r="IG94" s="245"/>
      <c r="IH94" s="245"/>
      <c r="II94" s="245"/>
      <c r="IJ94" s="245"/>
      <c r="IK94" s="245"/>
      <c r="IL94" s="245"/>
      <c r="IM94" s="245"/>
      <c r="IN94" s="245"/>
      <c r="IO94" s="245"/>
      <c r="IP94" s="245"/>
      <c r="IQ94" s="245"/>
      <c r="IR94" s="245"/>
      <c r="IS94" s="245"/>
      <c r="IT94" s="245"/>
      <c r="IU94" s="245"/>
      <c r="IV94" s="245"/>
    </row>
    <row r="95" spans="1:256" ht="91.5" customHeight="1">
      <c r="A95" s="568">
        <v>1</v>
      </c>
      <c r="B95" s="504" t="s">
        <v>717</v>
      </c>
      <c r="C95" s="505" t="s">
        <v>27</v>
      </c>
      <c r="D95" s="356">
        <v>6</v>
      </c>
      <c r="E95" s="356"/>
      <c r="F95" s="356">
        <v>6</v>
      </c>
      <c r="G95" s="514" t="s">
        <v>15</v>
      </c>
      <c r="H95" s="510" t="s">
        <v>556</v>
      </c>
      <c r="I95" s="514" t="s">
        <v>757</v>
      </c>
      <c r="J95" s="514"/>
      <c r="K95" s="572"/>
      <c r="L95" s="247"/>
      <c r="M95" s="247"/>
      <c r="N95" s="247"/>
      <c r="O95" s="247"/>
      <c r="P95" s="247"/>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c r="BV95" s="247"/>
      <c r="BW95" s="247"/>
      <c r="BX95" s="247"/>
      <c r="BY95" s="247"/>
      <c r="BZ95" s="247"/>
      <c r="CA95" s="247"/>
      <c r="CB95" s="247"/>
      <c r="CC95" s="247"/>
      <c r="CD95" s="247"/>
      <c r="CE95" s="247"/>
      <c r="CF95" s="247"/>
      <c r="CG95" s="247"/>
      <c r="CH95" s="247"/>
      <c r="CI95" s="247"/>
      <c r="CJ95" s="247"/>
      <c r="CK95" s="247"/>
      <c r="CL95" s="247"/>
      <c r="CM95" s="247"/>
      <c r="CN95" s="247"/>
      <c r="CO95" s="247"/>
      <c r="CP95" s="247"/>
      <c r="CQ95" s="247"/>
      <c r="CR95" s="247"/>
      <c r="CS95" s="247"/>
      <c r="CT95" s="247"/>
      <c r="CU95" s="247"/>
      <c r="CV95" s="247"/>
      <c r="CW95" s="247"/>
      <c r="CX95" s="247"/>
      <c r="CY95" s="247"/>
      <c r="CZ95" s="247"/>
      <c r="DA95" s="247"/>
      <c r="DB95" s="247"/>
      <c r="DC95" s="247"/>
      <c r="DD95" s="247"/>
      <c r="DE95" s="247"/>
      <c r="DF95" s="247"/>
      <c r="DG95" s="247"/>
      <c r="DH95" s="247"/>
      <c r="DI95" s="247"/>
      <c r="DJ95" s="247"/>
      <c r="DK95" s="247"/>
      <c r="DL95" s="247"/>
      <c r="DM95" s="247"/>
      <c r="DN95" s="247"/>
      <c r="DO95" s="247"/>
      <c r="DP95" s="247"/>
      <c r="DQ95" s="247"/>
      <c r="DR95" s="247"/>
      <c r="DS95" s="247"/>
      <c r="DT95" s="247"/>
      <c r="DU95" s="247"/>
      <c r="DV95" s="247"/>
      <c r="DW95" s="247"/>
      <c r="DX95" s="247"/>
      <c r="DY95" s="247"/>
      <c r="DZ95" s="247"/>
      <c r="EA95" s="247"/>
      <c r="EB95" s="247"/>
      <c r="EC95" s="247"/>
      <c r="ED95" s="247"/>
      <c r="EE95" s="247"/>
      <c r="EF95" s="247"/>
      <c r="EG95" s="247"/>
      <c r="EH95" s="247"/>
      <c r="EI95" s="247"/>
      <c r="EJ95" s="247"/>
      <c r="EK95" s="247"/>
      <c r="EL95" s="247"/>
      <c r="EM95" s="247"/>
      <c r="EN95" s="247"/>
      <c r="EO95" s="247"/>
      <c r="EP95" s="247"/>
      <c r="EQ95" s="247"/>
      <c r="ER95" s="247"/>
      <c r="ES95" s="247"/>
      <c r="ET95" s="247"/>
      <c r="EU95" s="247"/>
      <c r="EV95" s="247"/>
      <c r="EW95" s="247"/>
      <c r="EX95" s="247"/>
      <c r="EY95" s="247"/>
      <c r="EZ95" s="247"/>
      <c r="FA95" s="247"/>
      <c r="FB95" s="247"/>
      <c r="FC95" s="247"/>
      <c r="FD95" s="247"/>
      <c r="FE95" s="247"/>
      <c r="FF95" s="247"/>
      <c r="FG95" s="247"/>
      <c r="FH95" s="247"/>
      <c r="FI95" s="247"/>
      <c r="FJ95" s="247"/>
      <c r="FK95" s="247"/>
      <c r="FL95" s="247"/>
      <c r="FM95" s="247"/>
      <c r="FN95" s="247"/>
      <c r="FO95" s="247"/>
      <c r="FP95" s="247"/>
      <c r="FQ95" s="247"/>
      <c r="FR95" s="247"/>
      <c r="FS95" s="247"/>
      <c r="FT95" s="247"/>
      <c r="FU95" s="247"/>
      <c r="FV95" s="247"/>
      <c r="FW95" s="247"/>
      <c r="FX95" s="247"/>
      <c r="FY95" s="247"/>
      <c r="FZ95" s="247"/>
      <c r="GA95" s="247"/>
      <c r="GB95" s="247"/>
      <c r="GC95" s="247"/>
      <c r="GD95" s="247"/>
      <c r="GE95" s="247"/>
      <c r="GF95" s="247"/>
      <c r="GG95" s="247"/>
      <c r="GH95" s="247"/>
      <c r="GI95" s="247"/>
      <c r="GJ95" s="247"/>
      <c r="GK95" s="247"/>
      <c r="GL95" s="247"/>
      <c r="GM95" s="247"/>
      <c r="GN95" s="247"/>
      <c r="GO95" s="247"/>
      <c r="GP95" s="247"/>
      <c r="GQ95" s="247"/>
      <c r="GR95" s="247"/>
      <c r="GS95" s="247"/>
      <c r="GT95" s="247"/>
      <c r="GU95" s="247"/>
      <c r="GV95" s="247"/>
      <c r="GW95" s="247"/>
      <c r="GX95" s="247"/>
      <c r="GY95" s="247"/>
      <c r="GZ95" s="247"/>
      <c r="HA95" s="247"/>
      <c r="HB95" s="247"/>
      <c r="HC95" s="247"/>
      <c r="HD95" s="247"/>
      <c r="HE95" s="247"/>
      <c r="HF95" s="247"/>
      <c r="HG95" s="247"/>
      <c r="HH95" s="247"/>
      <c r="HI95" s="247"/>
      <c r="HJ95" s="247"/>
      <c r="HK95" s="247"/>
      <c r="HL95" s="247"/>
      <c r="HM95" s="247"/>
      <c r="HN95" s="247"/>
      <c r="HO95" s="247"/>
      <c r="HP95" s="247"/>
      <c r="HQ95" s="247"/>
      <c r="HR95" s="247"/>
      <c r="HS95" s="247"/>
      <c r="HT95" s="247"/>
      <c r="HU95" s="247"/>
      <c r="HV95" s="247"/>
      <c r="HW95" s="247"/>
      <c r="HX95" s="247"/>
      <c r="HY95" s="247"/>
      <c r="HZ95" s="247"/>
      <c r="IA95" s="247"/>
      <c r="IB95" s="247"/>
      <c r="IC95" s="247"/>
      <c r="ID95" s="247"/>
      <c r="IE95" s="247"/>
      <c r="IF95" s="247"/>
      <c r="IG95" s="247"/>
      <c r="IH95" s="247"/>
      <c r="II95" s="247"/>
      <c r="IJ95" s="247"/>
      <c r="IK95" s="247"/>
      <c r="IL95" s="247"/>
      <c r="IM95" s="247"/>
      <c r="IN95" s="247"/>
      <c r="IO95" s="247"/>
      <c r="IP95" s="247"/>
      <c r="IQ95" s="247"/>
      <c r="IR95" s="247"/>
      <c r="IS95" s="247"/>
      <c r="IT95" s="247"/>
      <c r="IU95" s="247"/>
      <c r="IV95" s="247"/>
    </row>
    <row r="96" spans="1:11" ht="68.25" customHeight="1">
      <c r="A96" s="566" t="s">
        <v>295</v>
      </c>
      <c r="B96" s="658" t="s">
        <v>618</v>
      </c>
      <c r="C96" s="658"/>
      <c r="D96" s="658"/>
      <c r="E96" s="658"/>
      <c r="F96" s="658"/>
      <c r="G96" s="658"/>
      <c r="H96" s="658"/>
      <c r="I96" s="658"/>
      <c r="J96" s="658"/>
      <c r="K96" s="659"/>
    </row>
    <row r="97" spans="1:11" ht="74.25" customHeight="1">
      <c r="A97" s="431" t="s">
        <v>793</v>
      </c>
      <c r="B97" s="434" t="s">
        <v>107</v>
      </c>
      <c r="C97" s="434"/>
      <c r="D97" s="434"/>
      <c r="E97" s="434"/>
      <c r="F97" s="434"/>
      <c r="G97" s="434"/>
      <c r="H97" s="434"/>
      <c r="I97" s="433"/>
      <c r="J97" s="434"/>
      <c r="K97" s="435"/>
    </row>
    <row r="98" spans="1:11" ht="112.5" customHeight="1">
      <c r="A98" s="568">
        <v>1</v>
      </c>
      <c r="B98" s="548" t="s">
        <v>617</v>
      </c>
      <c r="C98" s="505" t="s">
        <v>27</v>
      </c>
      <c r="D98" s="527">
        <v>3.21</v>
      </c>
      <c r="E98" s="356"/>
      <c r="F98" s="527">
        <v>3.21</v>
      </c>
      <c r="G98" s="500" t="s">
        <v>634</v>
      </c>
      <c r="H98" s="510" t="s">
        <v>557</v>
      </c>
      <c r="I98" s="514" t="s">
        <v>635</v>
      </c>
      <c r="J98" s="514"/>
      <c r="K98" s="576" t="s">
        <v>770</v>
      </c>
    </row>
    <row r="99" spans="1:11" ht="121.5" customHeight="1">
      <c r="A99" s="568">
        <v>2</v>
      </c>
      <c r="B99" s="515" t="s">
        <v>639</v>
      </c>
      <c r="C99" s="505" t="s">
        <v>27</v>
      </c>
      <c r="D99" s="526">
        <v>18</v>
      </c>
      <c r="E99" s="356"/>
      <c r="F99" s="527">
        <v>18</v>
      </c>
      <c r="G99" s="500" t="s">
        <v>640</v>
      </c>
      <c r="H99" s="514" t="s">
        <v>554</v>
      </c>
      <c r="I99" s="514" t="s">
        <v>859</v>
      </c>
      <c r="J99" s="514" t="s">
        <v>803</v>
      </c>
      <c r="K99" s="579" t="s">
        <v>823</v>
      </c>
    </row>
    <row r="100" spans="1:18" ht="162" customHeight="1">
      <c r="A100" s="568">
        <v>3</v>
      </c>
      <c r="B100" s="515" t="s">
        <v>656</v>
      </c>
      <c r="C100" s="505" t="s">
        <v>27</v>
      </c>
      <c r="D100" s="505">
        <v>314.25</v>
      </c>
      <c r="E100" s="505"/>
      <c r="F100" s="505">
        <v>314.25</v>
      </c>
      <c r="G100" s="500" t="s">
        <v>657</v>
      </c>
      <c r="H100" s="510" t="s">
        <v>554</v>
      </c>
      <c r="I100" s="526" t="s">
        <v>860</v>
      </c>
      <c r="J100" s="526"/>
      <c r="K100" s="581" t="s">
        <v>824</v>
      </c>
      <c r="R100" s="244">
        <v>2018</v>
      </c>
    </row>
    <row r="101" spans="1:256" ht="33">
      <c r="A101" s="431" t="s">
        <v>794</v>
      </c>
      <c r="B101" s="518" t="s">
        <v>309</v>
      </c>
      <c r="C101" s="531"/>
      <c r="D101" s="531"/>
      <c r="E101" s="531"/>
      <c r="F101" s="531"/>
      <c r="G101" s="433"/>
      <c r="H101" s="525"/>
      <c r="I101" s="532"/>
      <c r="J101" s="532"/>
      <c r="K101" s="573"/>
      <c r="L101" s="245"/>
      <c r="M101" s="245"/>
      <c r="N101" s="245"/>
      <c r="O101" s="245"/>
      <c r="P101" s="245"/>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S101" s="245"/>
      <c r="CT101" s="245"/>
      <c r="CU101" s="245"/>
      <c r="CV101" s="245"/>
      <c r="CW101" s="245"/>
      <c r="CX101" s="245"/>
      <c r="CY101" s="245"/>
      <c r="CZ101" s="245"/>
      <c r="DA101" s="245"/>
      <c r="DB101" s="245"/>
      <c r="DC101" s="245"/>
      <c r="DD101" s="245"/>
      <c r="DE101" s="245"/>
      <c r="DF101" s="245"/>
      <c r="DG101" s="245"/>
      <c r="DH101" s="245"/>
      <c r="DI101" s="245"/>
      <c r="DJ101" s="245"/>
      <c r="DK101" s="245"/>
      <c r="DL101" s="245"/>
      <c r="DM101" s="245"/>
      <c r="DN101" s="245"/>
      <c r="DO101" s="245"/>
      <c r="DP101" s="245"/>
      <c r="DQ101" s="245"/>
      <c r="DR101" s="245"/>
      <c r="DS101" s="245"/>
      <c r="DT101" s="245"/>
      <c r="DU101" s="245"/>
      <c r="DV101" s="245"/>
      <c r="DW101" s="245"/>
      <c r="DX101" s="245"/>
      <c r="DY101" s="245"/>
      <c r="DZ101" s="245"/>
      <c r="EA101" s="245"/>
      <c r="EB101" s="245"/>
      <c r="EC101" s="245"/>
      <c r="ED101" s="245"/>
      <c r="EE101" s="245"/>
      <c r="EF101" s="245"/>
      <c r="EG101" s="245"/>
      <c r="EH101" s="245"/>
      <c r="EI101" s="245"/>
      <c r="EJ101" s="245"/>
      <c r="EK101" s="245"/>
      <c r="EL101" s="245"/>
      <c r="EM101" s="245"/>
      <c r="EN101" s="245"/>
      <c r="EO101" s="245"/>
      <c r="EP101" s="245"/>
      <c r="EQ101" s="245"/>
      <c r="ER101" s="245"/>
      <c r="ES101" s="245"/>
      <c r="ET101" s="245"/>
      <c r="EU101" s="245"/>
      <c r="EV101" s="245"/>
      <c r="EW101" s="245"/>
      <c r="EX101" s="245"/>
      <c r="EY101" s="245"/>
      <c r="EZ101" s="245"/>
      <c r="FA101" s="245"/>
      <c r="FB101" s="245"/>
      <c r="FC101" s="245"/>
      <c r="FD101" s="245"/>
      <c r="FE101" s="245"/>
      <c r="FF101" s="245"/>
      <c r="FG101" s="245"/>
      <c r="FH101" s="245"/>
      <c r="FI101" s="245"/>
      <c r="FJ101" s="245"/>
      <c r="FK101" s="245"/>
      <c r="FL101" s="245"/>
      <c r="FM101" s="245"/>
      <c r="FN101" s="245"/>
      <c r="FO101" s="245"/>
      <c r="FP101" s="245"/>
      <c r="FQ101" s="245"/>
      <c r="FR101" s="245"/>
      <c r="FS101" s="245"/>
      <c r="FT101" s="245"/>
      <c r="FU101" s="245"/>
      <c r="FV101" s="245"/>
      <c r="FW101" s="245"/>
      <c r="FX101" s="245"/>
      <c r="FY101" s="245"/>
      <c r="FZ101" s="245"/>
      <c r="GA101" s="245"/>
      <c r="GB101" s="245"/>
      <c r="GC101" s="245"/>
      <c r="GD101" s="245"/>
      <c r="GE101" s="245"/>
      <c r="GF101" s="245"/>
      <c r="GG101" s="245"/>
      <c r="GH101" s="245"/>
      <c r="GI101" s="245"/>
      <c r="GJ101" s="245"/>
      <c r="GK101" s="245"/>
      <c r="GL101" s="245"/>
      <c r="GM101" s="245"/>
      <c r="GN101" s="245"/>
      <c r="GO101" s="245"/>
      <c r="GP101" s="245"/>
      <c r="GQ101" s="245"/>
      <c r="GR101" s="245"/>
      <c r="GS101" s="245"/>
      <c r="GT101" s="245"/>
      <c r="GU101" s="245"/>
      <c r="GV101" s="245"/>
      <c r="GW101" s="245"/>
      <c r="GX101" s="245"/>
      <c r="GY101" s="245"/>
      <c r="GZ101" s="245"/>
      <c r="HA101" s="245"/>
      <c r="HB101" s="245"/>
      <c r="HC101" s="245"/>
      <c r="HD101" s="245"/>
      <c r="HE101" s="245"/>
      <c r="HF101" s="245"/>
      <c r="HG101" s="245"/>
      <c r="HH101" s="245"/>
      <c r="HI101" s="245"/>
      <c r="HJ101" s="245"/>
      <c r="HK101" s="245"/>
      <c r="HL101" s="245"/>
      <c r="HM101" s="245"/>
      <c r="HN101" s="245"/>
      <c r="HO101" s="245"/>
      <c r="HP101" s="245"/>
      <c r="HQ101" s="245"/>
      <c r="HR101" s="245"/>
      <c r="HS101" s="245"/>
      <c r="HT101" s="245"/>
      <c r="HU101" s="245"/>
      <c r="HV101" s="245"/>
      <c r="HW101" s="245"/>
      <c r="HX101" s="245"/>
      <c r="HY101" s="245"/>
      <c r="HZ101" s="245"/>
      <c r="IA101" s="245"/>
      <c r="IB101" s="245"/>
      <c r="IC101" s="245"/>
      <c r="ID101" s="245"/>
      <c r="IE101" s="245"/>
      <c r="IF101" s="245"/>
      <c r="IG101" s="245"/>
      <c r="IH101" s="245"/>
      <c r="II101" s="245"/>
      <c r="IJ101" s="245"/>
      <c r="IK101" s="245"/>
      <c r="IL101" s="245"/>
      <c r="IM101" s="245"/>
      <c r="IN101" s="245"/>
      <c r="IO101" s="245"/>
      <c r="IP101" s="245"/>
      <c r="IQ101" s="245"/>
      <c r="IR101" s="245"/>
      <c r="IS101" s="245"/>
      <c r="IT101" s="245"/>
      <c r="IU101" s="245"/>
      <c r="IV101" s="245"/>
    </row>
    <row r="102" spans="1:11" ht="115.5" customHeight="1">
      <c r="A102" s="568">
        <v>1</v>
      </c>
      <c r="B102" s="549" t="s">
        <v>636</v>
      </c>
      <c r="C102" s="505" t="s">
        <v>190</v>
      </c>
      <c r="D102" s="550">
        <v>18.75</v>
      </c>
      <c r="E102" s="356"/>
      <c r="F102" s="527">
        <v>18.75</v>
      </c>
      <c r="G102" s="500" t="s">
        <v>637</v>
      </c>
      <c r="H102" s="550" t="s">
        <v>638</v>
      </c>
      <c r="I102" s="550" t="s">
        <v>861</v>
      </c>
      <c r="J102" s="550" t="s">
        <v>802</v>
      </c>
      <c r="K102" s="579" t="s">
        <v>874</v>
      </c>
    </row>
    <row r="103" spans="1:11" s="239" customFormat="1" ht="66">
      <c r="A103" s="568">
        <v>2</v>
      </c>
      <c r="B103" s="551" t="s">
        <v>650</v>
      </c>
      <c r="C103" s="505" t="s">
        <v>190</v>
      </c>
      <c r="D103" s="552">
        <v>5</v>
      </c>
      <c r="E103" s="356"/>
      <c r="F103" s="527">
        <v>5</v>
      </c>
      <c r="G103" s="500" t="s">
        <v>902</v>
      </c>
      <c r="H103" s="550" t="s">
        <v>558</v>
      </c>
      <c r="I103" s="550" t="s">
        <v>866</v>
      </c>
      <c r="J103" s="550" t="s">
        <v>802</v>
      </c>
      <c r="K103" s="579" t="s">
        <v>826</v>
      </c>
    </row>
    <row r="104" spans="1:256" ht="16.5">
      <c r="A104" s="431" t="s">
        <v>796</v>
      </c>
      <c r="B104" s="553" t="s">
        <v>77</v>
      </c>
      <c r="C104" s="531"/>
      <c r="D104" s="554"/>
      <c r="E104" s="432"/>
      <c r="F104" s="555"/>
      <c r="G104" s="433"/>
      <c r="H104" s="554"/>
      <c r="I104" s="554"/>
      <c r="J104" s="554"/>
      <c r="K104" s="572"/>
      <c r="L104" s="245"/>
      <c r="M104" s="245"/>
      <c r="N104" s="245"/>
      <c r="O104" s="245"/>
      <c r="P104" s="245"/>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5"/>
      <c r="BA104" s="245"/>
      <c r="BB104" s="245"/>
      <c r="BC104" s="245"/>
      <c r="BD104" s="245"/>
      <c r="BE104" s="245"/>
      <c r="BF104" s="245"/>
      <c r="BG104" s="245"/>
      <c r="BH104" s="245"/>
      <c r="BI104" s="245"/>
      <c r="BJ104" s="245"/>
      <c r="BK104" s="245"/>
      <c r="BL104" s="245"/>
      <c r="BM104" s="245"/>
      <c r="BN104" s="245"/>
      <c r="BO104" s="245"/>
      <c r="BP104" s="245"/>
      <c r="BQ104" s="245"/>
      <c r="BR104" s="245"/>
      <c r="BS104" s="245"/>
      <c r="BT104" s="245"/>
      <c r="BU104" s="245"/>
      <c r="BV104" s="245"/>
      <c r="BW104" s="245"/>
      <c r="BX104" s="245"/>
      <c r="BY104" s="245"/>
      <c r="BZ104" s="245"/>
      <c r="CA104" s="245"/>
      <c r="CB104" s="245"/>
      <c r="CC104" s="245"/>
      <c r="CD104" s="245"/>
      <c r="CE104" s="245"/>
      <c r="CF104" s="245"/>
      <c r="CG104" s="245"/>
      <c r="CH104" s="245"/>
      <c r="CI104" s="245"/>
      <c r="CJ104" s="245"/>
      <c r="CK104" s="245"/>
      <c r="CL104" s="245"/>
      <c r="CM104" s="245"/>
      <c r="CN104" s="245"/>
      <c r="CO104" s="245"/>
      <c r="CP104" s="245"/>
      <c r="CQ104" s="245"/>
      <c r="CR104" s="245"/>
      <c r="CS104" s="245"/>
      <c r="CT104" s="245"/>
      <c r="CU104" s="245"/>
      <c r="CV104" s="245"/>
      <c r="CW104" s="245"/>
      <c r="CX104" s="245"/>
      <c r="CY104" s="245"/>
      <c r="CZ104" s="245"/>
      <c r="DA104" s="245"/>
      <c r="DB104" s="245"/>
      <c r="DC104" s="245"/>
      <c r="DD104" s="245"/>
      <c r="DE104" s="245"/>
      <c r="DF104" s="245"/>
      <c r="DG104" s="245"/>
      <c r="DH104" s="245"/>
      <c r="DI104" s="245"/>
      <c r="DJ104" s="245"/>
      <c r="DK104" s="245"/>
      <c r="DL104" s="245"/>
      <c r="DM104" s="245"/>
      <c r="DN104" s="245"/>
      <c r="DO104" s="245"/>
      <c r="DP104" s="245"/>
      <c r="DQ104" s="245"/>
      <c r="DR104" s="245"/>
      <c r="DS104" s="245"/>
      <c r="DT104" s="245"/>
      <c r="DU104" s="245"/>
      <c r="DV104" s="245"/>
      <c r="DW104" s="245"/>
      <c r="DX104" s="245"/>
      <c r="DY104" s="245"/>
      <c r="DZ104" s="245"/>
      <c r="EA104" s="245"/>
      <c r="EB104" s="245"/>
      <c r="EC104" s="245"/>
      <c r="ED104" s="245"/>
      <c r="EE104" s="245"/>
      <c r="EF104" s="245"/>
      <c r="EG104" s="245"/>
      <c r="EH104" s="245"/>
      <c r="EI104" s="245"/>
      <c r="EJ104" s="245"/>
      <c r="EK104" s="245"/>
      <c r="EL104" s="245"/>
      <c r="EM104" s="245"/>
      <c r="EN104" s="245"/>
      <c r="EO104" s="245"/>
      <c r="EP104" s="245"/>
      <c r="EQ104" s="245"/>
      <c r="ER104" s="245"/>
      <c r="ES104" s="245"/>
      <c r="ET104" s="245"/>
      <c r="EU104" s="245"/>
      <c r="EV104" s="245"/>
      <c r="EW104" s="245"/>
      <c r="EX104" s="245"/>
      <c r="EY104" s="245"/>
      <c r="EZ104" s="245"/>
      <c r="FA104" s="245"/>
      <c r="FB104" s="245"/>
      <c r="FC104" s="245"/>
      <c r="FD104" s="245"/>
      <c r="FE104" s="245"/>
      <c r="FF104" s="245"/>
      <c r="FG104" s="245"/>
      <c r="FH104" s="245"/>
      <c r="FI104" s="245"/>
      <c r="FJ104" s="245"/>
      <c r="FK104" s="245"/>
      <c r="FL104" s="245"/>
      <c r="FM104" s="245"/>
      <c r="FN104" s="245"/>
      <c r="FO104" s="245"/>
      <c r="FP104" s="245"/>
      <c r="FQ104" s="245"/>
      <c r="FR104" s="245"/>
      <c r="FS104" s="245"/>
      <c r="FT104" s="245"/>
      <c r="FU104" s="245"/>
      <c r="FV104" s="245"/>
      <c r="FW104" s="245"/>
      <c r="FX104" s="245"/>
      <c r="FY104" s="245"/>
      <c r="FZ104" s="245"/>
      <c r="GA104" s="245"/>
      <c r="GB104" s="245"/>
      <c r="GC104" s="245"/>
      <c r="GD104" s="245"/>
      <c r="GE104" s="245"/>
      <c r="GF104" s="245"/>
      <c r="GG104" s="245"/>
      <c r="GH104" s="245"/>
      <c r="GI104" s="245"/>
      <c r="GJ104" s="245"/>
      <c r="GK104" s="245"/>
      <c r="GL104" s="245"/>
      <c r="GM104" s="245"/>
      <c r="GN104" s="245"/>
      <c r="GO104" s="245"/>
      <c r="GP104" s="245"/>
      <c r="GQ104" s="245"/>
      <c r="GR104" s="245"/>
      <c r="GS104" s="245"/>
      <c r="GT104" s="245"/>
      <c r="GU104" s="245"/>
      <c r="GV104" s="245"/>
      <c r="GW104" s="245"/>
      <c r="GX104" s="245"/>
      <c r="GY104" s="245"/>
      <c r="GZ104" s="245"/>
      <c r="HA104" s="245"/>
      <c r="HB104" s="245"/>
      <c r="HC104" s="245"/>
      <c r="HD104" s="245"/>
      <c r="HE104" s="245"/>
      <c r="HF104" s="245"/>
      <c r="HG104" s="245"/>
      <c r="HH104" s="245"/>
      <c r="HI104" s="245"/>
      <c r="HJ104" s="245"/>
      <c r="HK104" s="245"/>
      <c r="HL104" s="245"/>
      <c r="HM104" s="245"/>
      <c r="HN104" s="245"/>
      <c r="HO104" s="245"/>
      <c r="HP104" s="245"/>
      <c r="HQ104" s="245"/>
      <c r="HR104" s="245"/>
      <c r="HS104" s="245"/>
      <c r="HT104" s="245"/>
      <c r="HU104" s="245"/>
      <c r="HV104" s="245"/>
      <c r="HW104" s="245"/>
      <c r="HX104" s="245"/>
      <c r="HY104" s="245"/>
      <c r="HZ104" s="245"/>
      <c r="IA104" s="245"/>
      <c r="IB104" s="245"/>
      <c r="IC104" s="245"/>
      <c r="ID104" s="245"/>
      <c r="IE104" s="245"/>
      <c r="IF104" s="245"/>
      <c r="IG104" s="245"/>
      <c r="IH104" s="245"/>
      <c r="II104" s="245"/>
      <c r="IJ104" s="245"/>
      <c r="IK104" s="245"/>
      <c r="IL104" s="245"/>
      <c r="IM104" s="245"/>
      <c r="IN104" s="245"/>
      <c r="IO104" s="245"/>
      <c r="IP104" s="245"/>
      <c r="IQ104" s="245"/>
      <c r="IR104" s="245"/>
      <c r="IS104" s="245"/>
      <c r="IT104" s="245"/>
      <c r="IU104" s="245"/>
      <c r="IV104" s="245"/>
    </row>
    <row r="105" spans="1:11" ht="181.5">
      <c r="A105" s="568">
        <v>1</v>
      </c>
      <c r="B105" s="504" t="s">
        <v>641</v>
      </c>
      <c r="C105" s="505" t="s">
        <v>29</v>
      </c>
      <c r="D105" s="552">
        <v>3.85</v>
      </c>
      <c r="E105" s="356"/>
      <c r="F105" s="527">
        <v>3.85</v>
      </c>
      <c r="G105" s="500" t="s">
        <v>642</v>
      </c>
      <c r="H105" s="550" t="s">
        <v>643</v>
      </c>
      <c r="I105" s="550" t="s">
        <v>862</v>
      </c>
      <c r="J105" s="550" t="s">
        <v>804</v>
      </c>
      <c r="K105" s="577" t="s">
        <v>895</v>
      </c>
    </row>
    <row r="106" spans="1:11" ht="66">
      <c r="A106" s="568">
        <v>2</v>
      </c>
      <c r="B106" s="549" t="s">
        <v>646</v>
      </c>
      <c r="C106" s="505" t="s">
        <v>29</v>
      </c>
      <c r="D106" s="552">
        <v>3.63</v>
      </c>
      <c r="E106" s="356"/>
      <c r="F106" s="527">
        <v>3.63</v>
      </c>
      <c r="G106" s="500" t="s">
        <v>647</v>
      </c>
      <c r="H106" s="550" t="s">
        <v>771</v>
      </c>
      <c r="I106" s="550" t="s">
        <v>863</v>
      </c>
      <c r="J106" s="550" t="s">
        <v>803</v>
      </c>
      <c r="K106" s="579" t="s">
        <v>825</v>
      </c>
    </row>
    <row r="107" spans="1:256" ht="16.5">
      <c r="A107" s="431" t="s">
        <v>797</v>
      </c>
      <c r="B107" s="513" t="s">
        <v>75</v>
      </c>
      <c r="C107" s="531"/>
      <c r="D107" s="556"/>
      <c r="E107" s="432"/>
      <c r="F107" s="555"/>
      <c r="G107" s="433"/>
      <c r="H107" s="554"/>
      <c r="I107" s="554"/>
      <c r="J107" s="554"/>
      <c r="K107" s="572"/>
      <c r="L107" s="245"/>
      <c r="M107" s="245"/>
      <c r="N107" s="245"/>
      <c r="O107" s="245"/>
      <c r="P107" s="245"/>
      <c r="Q107" s="245"/>
      <c r="R107" s="245"/>
      <c r="S107" s="245"/>
      <c r="T107" s="245"/>
      <c r="U107" s="245"/>
      <c r="V107" s="245"/>
      <c r="W107" s="245"/>
      <c r="X107" s="245"/>
      <c r="Y107" s="245"/>
      <c r="Z107" s="245"/>
      <c r="AA107" s="245"/>
      <c r="AB107" s="245"/>
      <c r="AC107" s="245"/>
      <c r="AD107" s="245"/>
      <c r="AE107" s="245"/>
      <c r="AF107" s="245"/>
      <c r="AG107" s="245"/>
      <c r="AH107" s="245"/>
      <c r="AI107" s="245"/>
      <c r="AJ107" s="245"/>
      <c r="AK107" s="245"/>
      <c r="AL107" s="245"/>
      <c r="AM107" s="245"/>
      <c r="AN107" s="245"/>
      <c r="AO107" s="245"/>
      <c r="AP107" s="245"/>
      <c r="AQ107" s="245"/>
      <c r="AR107" s="245"/>
      <c r="AS107" s="245"/>
      <c r="AT107" s="245"/>
      <c r="AU107" s="245"/>
      <c r="AV107" s="245"/>
      <c r="AW107" s="245"/>
      <c r="AX107" s="245"/>
      <c r="AY107" s="245"/>
      <c r="AZ107" s="245"/>
      <c r="BA107" s="245"/>
      <c r="BB107" s="245"/>
      <c r="BC107" s="245"/>
      <c r="BD107" s="245"/>
      <c r="BE107" s="245"/>
      <c r="BF107" s="245"/>
      <c r="BG107" s="245"/>
      <c r="BH107" s="245"/>
      <c r="BI107" s="245"/>
      <c r="BJ107" s="245"/>
      <c r="BK107" s="245"/>
      <c r="BL107" s="245"/>
      <c r="BM107" s="245"/>
      <c r="BN107" s="245"/>
      <c r="BO107" s="245"/>
      <c r="BP107" s="245"/>
      <c r="BQ107" s="245"/>
      <c r="BR107" s="245"/>
      <c r="BS107" s="245"/>
      <c r="BT107" s="245"/>
      <c r="BU107" s="245"/>
      <c r="BV107" s="245"/>
      <c r="BW107" s="245"/>
      <c r="BX107" s="245"/>
      <c r="BY107" s="245"/>
      <c r="BZ107" s="245"/>
      <c r="CA107" s="245"/>
      <c r="CB107" s="245"/>
      <c r="CC107" s="245"/>
      <c r="CD107" s="245"/>
      <c r="CE107" s="245"/>
      <c r="CF107" s="245"/>
      <c r="CG107" s="245"/>
      <c r="CH107" s="245"/>
      <c r="CI107" s="245"/>
      <c r="CJ107" s="245"/>
      <c r="CK107" s="245"/>
      <c r="CL107" s="245"/>
      <c r="CM107" s="245"/>
      <c r="CN107" s="245"/>
      <c r="CO107" s="245"/>
      <c r="CP107" s="245"/>
      <c r="CQ107" s="245"/>
      <c r="CR107" s="245"/>
      <c r="CS107" s="245"/>
      <c r="CT107" s="245"/>
      <c r="CU107" s="245"/>
      <c r="CV107" s="245"/>
      <c r="CW107" s="245"/>
      <c r="CX107" s="245"/>
      <c r="CY107" s="245"/>
      <c r="CZ107" s="245"/>
      <c r="DA107" s="245"/>
      <c r="DB107" s="245"/>
      <c r="DC107" s="245"/>
      <c r="DD107" s="245"/>
      <c r="DE107" s="245"/>
      <c r="DF107" s="245"/>
      <c r="DG107" s="245"/>
      <c r="DH107" s="245"/>
      <c r="DI107" s="245"/>
      <c r="DJ107" s="245"/>
      <c r="DK107" s="245"/>
      <c r="DL107" s="245"/>
      <c r="DM107" s="245"/>
      <c r="DN107" s="245"/>
      <c r="DO107" s="245"/>
      <c r="DP107" s="245"/>
      <c r="DQ107" s="245"/>
      <c r="DR107" s="245"/>
      <c r="DS107" s="245"/>
      <c r="DT107" s="245"/>
      <c r="DU107" s="245"/>
      <c r="DV107" s="245"/>
      <c r="DW107" s="245"/>
      <c r="DX107" s="245"/>
      <c r="DY107" s="245"/>
      <c r="DZ107" s="245"/>
      <c r="EA107" s="245"/>
      <c r="EB107" s="245"/>
      <c r="EC107" s="245"/>
      <c r="ED107" s="245"/>
      <c r="EE107" s="245"/>
      <c r="EF107" s="245"/>
      <c r="EG107" s="245"/>
      <c r="EH107" s="245"/>
      <c r="EI107" s="245"/>
      <c r="EJ107" s="245"/>
      <c r="EK107" s="245"/>
      <c r="EL107" s="245"/>
      <c r="EM107" s="245"/>
      <c r="EN107" s="245"/>
      <c r="EO107" s="245"/>
      <c r="EP107" s="245"/>
      <c r="EQ107" s="245"/>
      <c r="ER107" s="245"/>
      <c r="ES107" s="245"/>
      <c r="ET107" s="245"/>
      <c r="EU107" s="245"/>
      <c r="EV107" s="245"/>
      <c r="EW107" s="245"/>
      <c r="EX107" s="245"/>
      <c r="EY107" s="245"/>
      <c r="EZ107" s="245"/>
      <c r="FA107" s="245"/>
      <c r="FB107" s="245"/>
      <c r="FC107" s="245"/>
      <c r="FD107" s="245"/>
      <c r="FE107" s="245"/>
      <c r="FF107" s="245"/>
      <c r="FG107" s="245"/>
      <c r="FH107" s="245"/>
      <c r="FI107" s="245"/>
      <c r="FJ107" s="245"/>
      <c r="FK107" s="245"/>
      <c r="FL107" s="245"/>
      <c r="FM107" s="245"/>
      <c r="FN107" s="245"/>
      <c r="FO107" s="245"/>
      <c r="FP107" s="245"/>
      <c r="FQ107" s="245"/>
      <c r="FR107" s="245"/>
      <c r="FS107" s="245"/>
      <c r="FT107" s="245"/>
      <c r="FU107" s="245"/>
      <c r="FV107" s="245"/>
      <c r="FW107" s="245"/>
      <c r="FX107" s="245"/>
      <c r="FY107" s="245"/>
      <c r="FZ107" s="245"/>
      <c r="GA107" s="245"/>
      <c r="GB107" s="245"/>
      <c r="GC107" s="245"/>
      <c r="GD107" s="245"/>
      <c r="GE107" s="245"/>
      <c r="GF107" s="245"/>
      <c r="GG107" s="245"/>
      <c r="GH107" s="245"/>
      <c r="GI107" s="245"/>
      <c r="GJ107" s="245"/>
      <c r="GK107" s="245"/>
      <c r="GL107" s="245"/>
      <c r="GM107" s="245"/>
      <c r="GN107" s="245"/>
      <c r="GO107" s="245"/>
      <c r="GP107" s="245"/>
      <c r="GQ107" s="245"/>
      <c r="GR107" s="245"/>
      <c r="GS107" s="245"/>
      <c r="GT107" s="245"/>
      <c r="GU107" s="245"/>
      <c r="GV107" s="245"/>
      <c r="GW107" s="245"/>
      <c r="GX107" s="245"/>
      <c r="GY107" s="245"/>
      <c r="GZ107" s="245"/>
      <c r="HA107" s="245"/>
      <c r="HB107" s="245"/>
      <c r="HC107" s="245"/>
      <c r="HD107" s="245"/>
      <c r="HE107" s="245"/>
      <c r="HF107" s="245"/>
      <c r="HG107" s="245"/>
      <c r="HH107" s="245"/>
      <c r="HI107" s="245"/>
      <c r="HJ107" s="245"/>
      <c r="HK107" s="245"/>
      <c r="HL107" s="245"/>
      <c r="HM107" s="245"/>
      <c r="HN107" s="245"/>
      <c r="HO107" s="245"/>
      <c r="HP107" s="245"/>
      <c r="HQ107" s="245"/>
      <c r="HR107" s="245"/>
      <c r="HS107" s="245"/>
      <c r="HT107" s="245"/>
      <c r="HU107" s="245"/>
      <c r="HV107" s="245"/>
      <c r="HW107" s="245"/>
      <c r="HX107" s="245"/>
      <c r="HY107" s="245"/>
      <c r="HZ107" s="245"/>
      <c r="IA107" s="245"/>
      <c r="IB107" s="245"/>
      <c r="IC107" s="245"/>
      <c r="ID107" s="245"/>
      <c r="IE107" s="245"/>
      <c r="IF107" s="245"/>
      <c r="IG107" s="245"/>
      <c r="IH107" s="245"/>
      <c r="II107" s="245"/>
      <c r="IJ107" s="245"/>
      <c r="IK107" s="245"/>
      <c r="IL107" s="245"/>
      <c r="IM107" s="245"/>
      <c r="IN107" s="245"/>
      <c r="IO107" s="245"/>
      <c r="IP107" s="245"/>
      <c r="IQ107" s="245"/>
      <c r="IR107" s="245"/>
      <c r="IS107" s="245"/>
      <c r="IT107" s="245"/>
      <c r="IU107" s="245"/>
      <c r="IV107" s="245"/>
    </row>
    <row r="108" spans="1:11" ht="148.5">
      <c r="A108" s="568">
        <v>1</v>
      </c>
      <c r="B108" s="557" t="s">
        <v>644</v>
      </c>
      <c r="C108" s="505" t="s">
        <v>76</v>
      </c>
      <c r="D108" s="552">
        <v>1.6</v>
      </c>
      <c r="E108" s="356">
        <v>0.31</v>
      </c>
      <c r="F108" s="527">
        <v>1.29</v>
      </c>
      <c r="G108" s="500" t="s">
        <v>645</v>
      </c>
      <c r="H108" s="550" t="s">
        <v>555</v>
      </c>
      <c r="I108" s="550" t="s">
        <v>864</v>
      </c>
      <c r="J108" s="550" t="s">
        <v>803</v>
      </c>
      <c r="K108" s="579" t="s">
        <v>896</v>
      </c>
    </row>
    <row r="109" spans="1:11" ht="49.5">
      <c r="A109" s="568">
        <v>2</v>
      </c>
      <c r="B109" s="504" t="s">
        <v>652</v>
      </c>
      <c r="C109" s="505" t="s">
        <v>76</v>
      </c>
      <c r="D109" s="505">
        <v>0.23</v>
      </c>
      <c r="E109" s="505">
        <v>0.11</v>
      </c>
      <c r="F109" s="356">
        <v>0.12</v>
      </c>
      <c r="G109" s="500" t="s">
        <v>653</v>
      </c>
      <c r="H109" s="500" t="s">
        <v>553</v>
      </c>
      <c r="I109" s="514" t="s">
        <v>654</v>
      </c>
      <c r="J109" s="514"/>
      <c r="K109" s="578" t="s">
        <v>655</v>
      </c>
    </row>
    <row r="110" spans="1:256" s="322" customFormat="1" ht="38.25" customHeight="1">
      <c r="A110" s="431" t="s">
        <v>798</v>
      </c>
      <c r="B110" s="558" t="s">
        <v>69</v>
      </c>
      <c r="C110" s="520"/>
      <c r="D110" s="556"/>
      <c r="E110" s="432"/>
      <c r="F110" s="559"/>
      <c r="G110" s="433"/>
      <c r="H110" s="554"/>
      <c r="I110" s="554"/>
      <c r="J110" s="554"/>
      <c r="K110" s="572"/>
      <c r="L110" s="321"/>
      <c r="M110" s="321"/>
      <c r="N110" s="321"/>
      <c r="O110" s="321"/>
      <c r="P110" s="321"/>
      <c r="Q110" s="321"/>
      <c r="R110" s="321"/>
      <c r="S110" s="321"/>
      <c r="T110" s="321"/>
      <c r="U110" s="321"/>
      <c r="V110" s="321"/>
      <c r="W110" s="321"/>
      <c r="X110" s="321"/>
      <c r="Y110" s="321"/>
      <c r="Z110" s="321"/>
      <c r="AA110" s="321"/>
      <c r="AB110" s="321"/>
      <c r="AC110" s="321"/>
      <c r="AD110" s="321"/>
      <c r="AE110" s="321"/>
      <c r="AF110" s="321"/>
      <c r="AG110" s="321"/>
      <c r="AH110" s="321"/>
      <c r="AI110" s="321"/>
      <c r="AJ110" s="321"/>
      <c r="AK110" s="321"/>
      <c r="AL110" s="321"/>
      <c r="AM110" s="321"/>
      <c r="AN110" s="321"/>
      <c r="AO110" s="321"/>
      <c r="AP110" s="321"/>
      <c r="AQ110" s="321"/>
      <c r="AR110" s="321"/>
      <c r="AS110" s="321"/>
      <c r="AT110" s="321"/>
      <c r="AU110" s="321"/>
      <c r="AV110" s="321"/>
      <c r="AW110" s="321"/>
      <c r="AX110" s="321"/>
      <c r="AY110" s="321"/>
      <c r="AZ110" s="321"/>
      <c r="BA110" s="321"/>
      <c r="BB110" s="321"/>
      <c r="BC110" s="321"/>
      <c r="BD110" s="321"/>
      <c r="BE110" s="321"/>
      <c r="BF110" s="321"/>
      <c r="BG110" s="321"/>
      <c r="BH110" s="321"/>
      <c r="BI110" s="321"/>
      <c r="BJ110" s="321"/>
      <c r="BK110" s="321"/>
      <c r="BL110" s="321"/>
      <c r="BM110" s="321"/>
      <c r="BN110" s="321"/>
      <c r="BO110" s="321"/>
      <c r="BP110" s="321"/>
      <c r="BQ110" s="321"/>
      <c r="BR110" s="321"/>
      <c r="BS110" s="321"/>
      <c r="BT110" s="321"/>
      <c r="BU110" s="321"/>
      <c r="BV110" s="321"/>
      <c r="BW110" s="321"/>
      <c r="BX110" s="321"/>
      <c r="BY110" s="321"/>
      <c r="BZ110" s="321"/>
      <c r="CA110" s="321"/>
      <c r="CB110" s="321"/>
      <c r="CC110" s="321"/>
      <c r="CD110" s="321"/>
      <c r="CE110" s="321"/>
      <c r="CF110" s="321"/>
      <c r="CG110" s="321"/>
      <c r="CH110" s="321"/>
      <c r="CI110" s="321"/>
      <c r="CJ110" s="321"/>
      <c r="CK110" s="321"/>
      <c r="CL110" s="321"/>
      <c r="CM110" s="321"/>
      <c r="CN110" s="321"/>
      <c r="CO110" s="321"/>
      <c r="CP110" s="321"/>
      <c r="CQ110" s="321"/>
      <c r="CR110" s="321"/>
      <c r="CS110" s="321"/>
      <c r="CT110" s="321"/>
      <c r="CU110" s="321"/>
      <c r="CV110" s="321"/>
      <c r="CW110" s="321"/>
      <c r="CX110" s="321"/>
      <c r="CY110" s="321"/>
      <c r="CZ110" s="321"/>
      <c r="DA110" s="321"/>
      <c r="DB110" s="321"/>
      <c r="DC110" s="321"/>
      <c r="DD110" s="321"/>
      <c r="DE110" s="321"/>
      <c r="DF110" s="321"/>
      <c r="DG110" s="321"/>
      <c r="DH110" s="321"/>
      <c r="DI110" s="321"/>
      <c r="DJ110" s="321"/>
      <c r="DK110" s="321"/>
      <c r="DL110" s="321"/>
      <c r="DM110" s="321"/>
      <c r="DN110" s="321"/>
      <c r="DO110" s="321"/>
      <c r="DP110" s="321"/>
      <c r="DQ110" s="321"/>
      <c r="DR110" s="321"/>
      <c r="DS110" s="321"/>
      <c r="DT110" s="321"/>
      <c r="DU110" s="321"/>
      <c r="DV110" s="321"/>
      <c r="DW110" s="321"/>
      <c r="DX110" s="321"/>
      <c r="DY110" s="321"/>
      <c r="DZ110" s="321"/>
      <c r="EA110" s="321"/>
      <c r="EB110" s="321"/>
      <c r="EC110" s="321"/>
      <c r="ED110" s="321"/>
      <c r="EE110" s="321"/>
      <c r="EF110" s="321"/>
      <c r="EG110" s="321"/>
      <c r="EH110" s="321"/>
      <c r="EI110" s="321"/>
      <c r="EJ110" s="321"/>
      <c r="EK110" s="321"/>
      <c r="EL110" s="321"/>
      <c r="EM110" s="321"/>
      <c r="EN110" s="321"/>
      <c r="EO110" s="321"/>
      <c r="EP110" s="321"/>
      <c r="EQ110" s="321"/>
      <c r="ER110" s="321"/>
      <c r="ES110" s="321"/>
      <c r="ET110" s="321"/>
      <c r="EU110" s="321"/>
      <c r="EV110" s="321"/>
      <c r="EW110" s="321"/>
      <c r="EX110" s="321"/>
      <c r="EY110" s="321"/>
      <c r="EZ110" s="321"/>
      <c r="FA110" s="321"/>
      <c r="FB110" s="321"/>
      <c r="FC110" s="321"/>
      <c r="FD110" s="321"/>
      <c r="FE110" s="321"/>
      <c r="FF110" s="321"/>
      <c r="FG110" s="321"/>
      <c r="FH110" s="321"/>
      <c r="FI110" s="321"/>
      <c r="FJ110" s="321"/>
      <c r="FK110" s="321"/>
      <c r="FL110" s="321"/>
      <c r="FM110" s="321"/>
      <c r="FN110" s="321"/>
      <c r="FO110" s="321"/>
      <c r="FP110" s="321"/>
      <c r="FQ110" s="321"/>
      <c r="FR110" s="321"/>
      <c r="FS110" s="321"/>
      <c r="FT110" s="321"/>
      <c r="FU110" s="321"/>
      <c r="FV110" s="321"/>
      <c r="FW110" s="321"/>
      <c r="FX110" s="321"/>
      <c r="FY110" s="321"/>
      <c r="FZ110" s="321"/>
      <c r="GA110" s="321"/>
      <c r="GB110" s="321"/>
      <c r="GC110" s="321"/>
      <c r="GD110" s="321"/>
      <c r="GE110" s="321"/>
      <c r="GF110" s="321"/>
      <c r="GG110" s="321"/>
      <c r="GH110" s="321"/>
      <c r="GI110" s="321"/>
      <c r="GJ110" s="321"/>
      <c r="GK110" s="321"/>
      <c r="GL110" s="321"/>
      <c r="GM110" s="321"/>
      <c r="GN110" s="321"/>
      <c r="GO110" s="321"/>
      <c r="GP110" s="321"/>
      <c r="GQ110" s="321"/>
      <c r="GR110" s="321"/>
      <c r="GS110" s="321"/>
      <c r="GT110" s="321"/>
      <c r="GU110" s="321"/>
      <c r="GV110" s="321"/>
      <c r="GW110" s="321"/>
      <c r="GX110" s="321"/>
      <c r="GY110" s="321"/>
      <c r="GZ110" s="321"/>
      <c r="HA110" s="321"/>
      <c r="HB110" s="321"/>
      <c r="HC110" s="321"/>
      <c r="HD110" s="321"/>
      <c r="HE110" s="321"/>
      <c r="HF110" s="321"/>
      <c r="HG110" s="321"/>
      <c r="HH110" s="321"/>
      <c r="HI110" s="321"/>
      <c r="HJ110" s="321"/>
      <c r="HK110" s="321"/>
      <c r="HL110" s="321"/>
      <c r="HM110" s="321"/>
      <c r="HN110" s="321"/>
      <c r="HO110" s="321"/>
      <c r="HP110" s="321"/>
      <c r="HQ110" s="321"/>
      <c r="HR110" s="321"/>
      <c r="HS110" s="321"/>
      <c r="HT110" s="321"/>
      <c r="HU110" s="321"/>
      <c r="HV110" s="321"/>
      <c r="HW110" s="321"/>
      <c r="HX110" s="321"/>
      <c r="HY110" s="321"/>
      <c r="HZ110" s="321"/>
      <c r="IA110" s="321"/>
      <c r="IB110" s="321"/>
      <c r="IC110" s="321"/>
      <c r="ID110" s="321"/>
      <c r="IE110" s="321"/>
      <c r="IF110" s="321"/>
      <c r="IG110" s="321"/>
      <c r="IH110" s="321"/>
      <c r="II110" s="321"/>
      <c r="IJ110" s="321"/>
      <c r="IK110" s="321"/>
      <c r="IL110" s="321"/>
      <c r="IM110" s="321"/>
      <c r="IN110" s="321"/>
      <c r="IO110" s="321"/>
      <c r="IP110" s="321"/>
      <c r="IQ110" s="321"/>
      <c r="IR110" s="321"/>
      <c r="IS110" s="321"/>
      <c r="IT110" s="321"/>
      <c r="IU110" s="321"/>
      <c r="IV110" s="321"/>
    </row>
    <row r="111" spans="1:11" s="239" customFormat="1" ht="49.5">
      <c r="A111" s="568">
        <v>1</v>
      </c>
      <c r="B111" s="557" t="s">
        <v>648</v>
      </c>
      <c r="C111" s="505" t="s">
        <v>70</v>
      </c>
      <c r="D111" s="552">
        <v>3</v>
      </c>
      <c r="E111" s="356"/>
      <c r="F111" s="527">
        <v>3</v>
      </c>
      <c r="G111" s="500" t="s">
        <v>649</v>
      </c>
      <c r="H111" s="550" t="s">
        <v>556</v>
      </c>
      <c r="I111" s="550" t="s">
        <v>865</v>
      </c>
      <c r="J111" s="550" t="s">
        <v>803</v>
      </c>
      <c r="K111" s="576" t="s">
        <v>770</v>
      </c>
    </row>
    <row r="112" spans="1:256" ht="33">
      <c r="A112" s="431" t="s">
        <v>820</v>
      </c>
      <c r="B112" s="558" t="s">
        <v>836</v>
      </c>
      <c r="C112" s="531"/>
      <c r="D112" s="556"/>
      <c r="E112" s="432"/>
      <c r="F112" s="555"/>
      <c r="G112" s="433"/>
      <c r="H112" s="554"/>
      <c r="I112" s="554"/>
      <c r="J112" s="554"/>
      <c r="K112" s="572"/>
      <c r="L112" s="245"/>
      <c r="M112" s="245"/>
      <c r="N112" s="245"/>
      <c r="O112" s="245"/>
      <c r="P112" s="245"/>
      <c r="Q112" s="245"/>
      <c r="R112" s="245"/>
      <c r="S112" s="245"/>
      <c r="T112" s="245"/>
      <c r="U112" s="245"/>
      <c r="V112" s="245"/>
      <c r="W112" s="245"/>
      <c r="X112" s="245"/>
      <c r="Y112" s="245"/>
      <c r="Z112" s="245"/>
      <c r="AA112" s="245"/>
      <c r="AB112" s="245"/>
      <c r="AC112" s="245"/>
      <c r="AD112" s="245"/>
      <c r="AE112" s="245"/>
      <c r="AF112" s="245"/>
      <c r="AG112" s="245"/>
      <c r="AH112" s="245"/>
      <c r="AI112" s="245"/>
      <c r="AJ112" s="245"/>
      <c r="AK112" s="245"/>
      <c r="AL112" s="245"/>
      <c r="AM112" s="245"/>
      <c r="AN112" s="245"/>
      <c r="AO112" s="245"/>
      <c r="AP112" s="245"/>
      <c r="AQ112" s="245"/>
      <c r="AR112" s="245"/>
      <c r="AS112" s="245"/>
      <c r="AT112" s="245"/>
      <c r="AU112" s="245"/>
      <c r="AV112" s="245"/>
      <c r="AW112" s="245"/>
      <c r="AX112" s="245"/>
      <c r="AY112" s="245"/>
      <c r="AZ112" s="245"/>
      <c r="BA112" s="245"/>
      <c r="BB112" s="245"/>
      <c r="BC112" s="245"/>
      <c r="BD112" s="245"/>
      <c r="BE112" s="245"/>
      <c r="BF112" s="245"/>
      <c r="BG112" s="245"/>
      <c r="BH112" s="245"/>
      <c r="BI112" s="245"/>
      <c r="BJ112" s="245"/>
      <c r="BK112" s="245"/>
      <c r="BL112" s="245"/>
      <c r="BM112" s="245"/>
      <c r="BN112" s="245"/>
      <c r="BO112" s="245"/>
      <c r="BP112" s="245"/>
      <c r="BQ112" s="245"/>
      <c r="BR112" s="245"/>
      <c r="BS112" s="245"/>
      <c r="BT112" s="245"/>
      <c r="BU112" s="245"/>
      <c r="BV112" s="245"/>
      <c r="BW112" s="245"/>
      <c r="BX112" s="245"/>
      <c r="BY112" s="245"/>
      <c r="BZ112" s="245"/>
      <c r="CA112" s="245"/>
      <c r="CB112" s="245"/>
      <c r="CC112" s="245"/>
      <c r="CD112" s="245"/>
      <c r="CE112" s="245"/>
      <c r="CF112" s="245"/>
      <c r="CG112" s="245"/>
      <c r="CH112" s="245"/>
      <c r="CI112" s="245"/>
      <c r="CJ112" s="245"/>
      <c r="CK112" s="245"/>
      <c r="CL112" s="245"/>
      <c r="CM112" s="245"/>
      <c r="CN112" s="245"/>
      <c r="CO112" s="245"/>
      <c r="CP112" s="245"/>
      <c r="CQ112" s="245"/>
      <c r="CR112" s="245"/>
      <c r="CS112" s="245"/>
      <c r="CT112" s="245"/>
      <c r="CU112" s="245"/>
      <c r="CV112" s="245"/>
      <c r="CW112" s="245"/>
      <c r="CX112" s="245"/>
      <c r="CY112" s="245"/>
      <c r="CZ112" s="245"/>
      <c r="DA112" s="245"/>
      <c r="DB112" s="245"/>
      <c r="DC112" s="245"/>
      <c r="DD112" s="245"/>
      <c r="DE112" s="245"/>
      <c r="DF112" s="245"/>
      <c r="DG112" s="245"/>
      <c r="DH112" s="245"/>
      <c r="DI112" s="245"/>
      <c r="DJ112" s="245"/>
      <c r="DK112" s="245"/>
      <c r="DL112" s="245"/>
      <c r="DM112" s="245"/>
      <c r="DN112" s="245"/>
      <c r="DO112" s="245"/>
      <c r="DP112" s="245"/>
      <c r="DQ112" s="245"/>
      <c r="DR112" s="245"/>
      <c r="DS112" s="245"/>
      <c r="DT112" s="245"/>
      <c r="DU112" s="245"/>
      <c r="DV112" s="245"/>
      <c r="DW112" s="245"/>
      <c r="DX112" s="245"/>
      <c r="DY112" s="245"/>
      <c r="DZ112" s="245"/>
      <c r="EA112" s="245"/>
      <c r="EB112" s="245"/>
      <c r="EC112" s="245"/>
      <c r="ED112" s="245"/>
      <c r="EE112" s="245"/>
      <c r="EF112" s="245"/>
      <c r="EG112" s="245"/>
      <c r="EH112" s="245"/>
      <c r="EI112" s="245"/>
      <c r="EJ112" s="245"/>
      <c r="EK112" s="245"/>
      <c r="EL112" s="245"/>
      <c r="EM112" s="245"/>
      <c r="EN112" s="245"/>
      <c r="EO112" s="245"/>
      <c r="EP112" s="245"/>
      <c r="EQ112" s="245"/>
      <c r="ER112" s="245"/>
      <c r="ES112" s="245"/>
      <c r="ET112" s="245"/>
      <c r="EU112" s="245"/>
      <c r="EV112" s="245"/>
      <c r="EW112" s="245"/>
      <c r="EX112" s="245"/>
      <c r="EY112" s="245"/>
      <c r="EZ112" s="245"/>
      <c r="FA112" s="245"/>
      <c r="FB112" s="245"/>
      <c r="FC112" s="245"/>
      <c r="FD112" s="245"/>
      <c r="FE112" s="245"/>
      <c r="FF112" s="245"/>
      <c r="FG112" s="245"/>
      <c r="FH112" s="245"/>
      <c r="FI112" s="245"/>
      <c r="FJ112" s="245"/>
      <c r="FK112" s="245"/>
      <c r="FL112" s="245"/>
      <c r="FM112" s="245"/>
      <c r="FN112" s="245"/>
      <c r="FO112" s="245"/>
      <c r="FP112" s="245"/>
      <c r="FQ112" s="245"/>
      <c r="FR112" s="245"/>
      <c r="FS112" s="245"/>
      <c r="FT112" s="245"/>
      <c r="FU112" s="245"/>
      <c r="FV112" s="245"/>
      <c r="FW112" s="245"/>
      <c r="FX112" s="245"/>
      <c r="FY112" s="245"/>
      <c r="FZ112" s="245"/>
      <c r="GA112" s="245"/>
      <c r="GB112" s="245"/>
      <c r="GC112" s="245"/>
      <c r="GD112" s="245"/>
      <c r="GE112" s="245"/>
      <c r="GF112" s="245"/>
      <c r="GG112" s="245"/>
      <c r="GH112" s="245"/>
      <c r="GI112" s="245"/>
      <c r="GJ112" s="245"/>
      <c r="GK112" s="245"/>
      <c r="GL112" s="245"/>
      <c r="GM112" s="245"/>
      <c r="GN112" s="245"/>
      <c r="GO112" s="245"/>
      <c r="GP112" s="245"/>
      <c r="GQ112" s="245"/>
      <c r="GR112" s="245"/>
      <c r="GS112" s="245"/>
      <c r="GT112" s="245"/>
      <c r="GU112" s="245"/>
      <c r="GV112" s="245"/>
      <c r="GW112" s="245"/>
      <c r="GX112" s="245"/>
      <c r="GY112" s="245"/>
      <c r="GZ112" s="245"/>
      <c r="HA112" s="245"/>
      <c r="HB112" s="245"/>
      <c r="HC112" s="245"/>
      <c r="HD112" s="245"/>
      <c r="HE112" s="245"/>
      <c r="HF112" s="245"/>
      <c r="HG112" s="245"/>
      <c r="HH112" s="245"/>
      <c r="HI112" s="245"/>
      <c r="HJ112" s="245"/>
      <c r="HK112" s="245"/>
      <c r="HL112" s="245"/>
      <c r="HM112" s="245"/>
      <c r="HN112" s="245"/>
      <c r="HO112" s="245"/>
      <c r="HP112" s="245"/>
      <c r="HQ112" s="245"/>
      <c r="HR112" s="245"/>
      <c r="HS112" s="245"/>
      <c r="HT112" s="245"/>
      <c r="HU112" s="245"/>
      <c r="HV112" s="245"/>
      <c r="HW112" s="245"/>
      <c r="HX112" s="245"/>
      <c r="HY112" s="245"/>
      <c r="HZ112" s="245"/>
      <c r="IA112" s="245"/>
      <c r="IB112" s="245"/>
      <c r="IC112" s="245"/>
      <c r="ID112" s="245"/>
      <c r="IE112" s="245"/>
      <c r="IF112" s="245"/>
      <c r="IG112" s="245"/>
      <c r="IH112" s="245"/>
      <c r="II112" s="245"/>
      <c r="IJ112" s="245"/>
      <c r="IK112" s="245"/>
      <c r="IL112" s="245"/>
      <c r="IM112" s="245"/>
      <c r="IN112" s="245"/>
      <c r="IO112" s="245"/>
      <c r="IP112" s="245"/>
      <c r="IQ112" s="245"/>
      <c r="IR112" s="245"/>
      <c r="IS112" s="245"/>
      <c r="IT112" s="245"/>
      <c r="IU112" s="245"/>
      <c r="IV112" s="245"/>
    </row>
    <row r="113" spans="1:11" ht="66">
      <c r="A113" s="568">
        <v>1</v>
      </c>
      <c r="B113" s="551" t="s">
        <v>651</v>
      </c>
      <c r="C113" s="505" t="s">
        <v>45</v>
      </c>
      <c r="D113" s="550">
        <v>3.81</v>
      </c>
      <c r="E113" s="356">
        <v>3.81</v>
      </c>
      <c r="F113" s="527"/>
      <c r="G113" s="500"/>
      <c r="H113" s="550" t="s">
        <v>558</v>
      </c>
      <c r="I113" s="550" t="s">
        <v>867</v>
      </c>
      <c r="J113" s="550" t="s">
        <v>802</v>
      </c>
      <c r="K113" s="579" t="s">
        <v>826</v>
      </c>
    </row>
    <row r="114" spans="1:256" ht="39" customHeight="1">
      <c r="A114" s="431" t="s">
        <v>827</v>
      </c>
      <c r="B114" s="513" t="s">
        <v>78</v>
      </c>
      <c r="C114" s="530"/>
      <c r="D114" s="432"/>
      <c r="E114" s="432"/>
      <c r="F114" s="432"/>
      <c r="G114" s="520"/>
      <c r="H114" s="525"/>
      <c r="I114" s="432"/>
      <c r="J114" s="432"/>
      <c r="K114" s="573"/>
      <c r="L114" s="245"/>
      <c r="M114" s="245"/>
      <c r="N114" s="245"/>
      <c r="O114" s="245"/>
      <c r="P114" s="245"/>
      <c r="Q114" s="245"/>
      <c r="R114" s="245"/>
      <c r="S114" s="245"/>
      <c r="T114" s="245"/>
      <c r="U114" s="245"/>
      <c r="V114" s="245"/>
      <c r="W114" s="245"/>
      <c r="X114" s="245"/>
      <c r="Y114" s="245"/>
      <c r="Z114" s="245"/>
      <c r="AA114" s="245"/>
      <c r="AB114" s="245"/>
      <c r="AC114" s="245"/>
      <c r="AD114" s="245"/>
      <c r="AE114" s="245"/>
      <c r="AF114" s="245"/>
      <c r="AG114" s="245"/>
      <c r="AH114" s="245"/>
      <c r="AI114" s="245"/>
      <c r="AJ114" s="245"/>
      <c r="AK114" s="245"/>
      <c r="AL114" s="245"/>
      <c r="AM114" s="245"/>
      <c r="AN114" s="245"/>
      <c r="AO114" s="245"/>
      <c r="AP114" s="245"/>
      <c r="AQ114" s="245"/>
      <c r="AR114" s="245"/>
      <c r="AS114" s="245"/>
      <c r="AT114" s="245"/>
      <c r="AU114" s="245"/>
      <c r="AV114" s="245"/>
      <c r="AW114" s="245"/>
      <c r="AX114" s="245"/>
      <c r="AY114" s="245"/>
      <c r="AZ114" s="245"/>
      <c r="BA114" s="245"/>
      <c r="BB114" s="245"/>
      <c r="BC114" s="245"/>
      <c r="BD114" s="245"/>
      <c r="BE114" s="245"/>
      <c r="BF114" s="245"/>
      <c r="BG114" s="245"/>
      <c r="BH114" s="245"/>
      <c r="BI114" s="245"/>
      <c r="BJ114" s="245"/>
      <c r="BK114" s="245"/>
      <c r="BL114" s="245"/>
      <c r="BM114" s="245"/>
      <c r="BN114" s="245"/>
      <c r="BO114" s="245"/>
      <c r="BP114" s="245"/>
      <c r="BQ114" s="245"/>
      <c r="BR114" s="245"/>
      <c r="BS114" s="245"/>
      <c r="BT114" s="245"/>
      <c r="BU114" s="245"/>
      <c r="BV114" s="245"/>
      <c r="BW114" s="245"/>
      <c r="BX114" s="245"/>
      <c r="BY114" s="245"/>
      <c r="BZ114" s="245"/>
      <c r="CA114" s="245"/>
      <c r="CB114" s="245"/>
      <c r="CC114" s="245"/>
      <c r="CD114" s="245"/>
      <c r="CE114" s="245"/>
      <c r="CF114" s="245"/>
      <c r="CG114" s="245"/>
      <c r="CH114" s="245"/>
      <c r="CI114" s="245"/>
      <c r="CJ114" s="245"/>
      <c r="CK114" s="245"/>
      <c r="CL114" s="245"/>
      <c r="CM114" s="245"/>
      <c r="CN114" s="245"/>
      <c r="CO114" s="245"/>
      <c r="CP114" s="245"/>
      <c r="CQ114" s="245"/>
      <c r="CR114" s="245"/>
      <c r="CS114" s="245"/>
      <c r="CT114" s="245"/>
      <c r="CU114" s="245"/>
      <c r="CV114" s="245"/>
      <c r="CW114" s="245"/>
      <c r="CX114" s="245"/>
      <c r="CY114" s="245"/>
      <c r="CZ114" s="245"/>
      <c r="DA114" s="245"/>
      <c r="DB114" s="245"/>
      <c r="DC114" s="245"/>
      <c r="DD114" s="245"/>
      <c r="DE114" s="245"/>
      <c r="DF114" s="245"/>
      <c r="DG114" s="245"/>
      <c r="DH114" s="245"/>
      <c r="DI114" s="245"/>
      <c r="DJ114" s="245"/>
      <c r="DK114" s="245"/>
      <c r="DL114" s="245"/>
      <c r="DM114" s="245"/>
      <c r="DN114" s="245"/>
      <c r="DO114" s="245"/>
      <c r="DP114" s="245"/>
      <c r="DQ114" s="245"/>
      <c r="DR114" s="245"/>
      <c r="DS114" s="245"/>
      <c r="DT114" s="245"/>
      <c r="DU114" s="245"/>
      <c r="DV114" s="245"/>
      <c r="DW114" s="245"/>
      <c r="DX114" s="245"/>
      <c r="DY114" s="245"/>
      <c r="DZ114" s="245"/>
      <c r="EA114" s="245"/>
      <c r="EB114" s="245"/>
      <c r="EC114" s="245"/>
      <c r="ED114" s="245"/>
      <c r="EE114" s="245"/>
      <c r="EF114" s="245"/>
      <c r="EG114" s="245"/>
      <c r="EH114" s="245"/>
      <c r="EI114" s="245"/>
      <c r="EJ114" s="245"/>
      <c r="EK114" s="245"/>
      <c r="EL114" s="245"/>
      <c r="EM114" s="245"/>
      <c r="EN114" s="245"/>
      <c r="EO114" s="245"/>
      <c r="EP114" s="245"/>
      <c r="EQ114" s="245"/>
      <c r="ER114" s="245"/>
      <c r="ES114" s="245"/>
      <c r="ET114" s="245"/>
      <c r="EU114" s="245"/>
      <c r="EV114" s="245"/>
      <c r="EW114" s="245"/>
      <c r="EX114" s="245"/>
      <c r="EY114" s="245"/>
      <c r="EZ114" s="245"/>
      <c r="FA114" s="245"/>
      <c r="FB114" s="245"/>
      <c r="FC114" s="245"/>
      <c r="FD114" s="245"/>
      <c r="FE114" s="245"/>
      <c r="FF114" s="245"/>
      <c r="FG114" s="245"/>
      <c r="FH114" s="245"/>
      <c r="FI114" s="245"/>
      <c r="FJ114" s="245"/>
      <c r="FK114" s="245"/>
      <c r="FL114" s="245"/>
      <c r="FM114" s="245"/>
      <c r="FN114" s="245"/>
      <c r="FO114" s="245"/>
      <c r="FP114" s="245"/>
      <c r="FQ114" s="245"/>
      <c r="FR114" s="245"/>
      <c r="FS114" s="245"/>
      <c r="FT114" s="245"/>
      <c r="FU114" s="245"/>
      <c r="FV114" s="245"/>
      <c r="FW114" s="245"/>
      <c r="FX114" s="245"/>
      <c r="FY114" s="245"/>
      <c r="FZ114" s="245"/>
      <c r="GA114" s="245"/>
      <c r="GB114" s="245"/>
      <c r="GC114" s="245"/>
      <c r="GD114" s="245"/>
      <c r="GE114" s="245"/>
      <c r="GF114" s="245"/>
      <c r="GG114" s="245"/>
      <c r="GH114" s="245"/>
      <c r="GI114" s="245"/>
      <c r="GJ114" s="245"/>
      <c r="GK114" s="245"/>
      <c r="GL114" s="245"/>
      <c r="GM114" s="245"/>
      <c r="GN114" s="245"/>
      <c r="GO114" s="245"/>
      <c r="GP114" s="245"/>
      <c r="GQ114" s="245"/>
      <c r="GR114" s="245"/>
      <c r="GS114" s="245"/>
      <c r="GT114" s="245"/>
      <c r="GU114" s="245"/>
      <c r="GV114" s="245"/>
      <c r="GW114" s="245"/>
      <c r="GX114" s="245"/>
      <c r="GY114" s="245"/>
      <c r="GZ114" s="245"/>
      <c r="HA114" s="245"/>
      <c r="HB114" s="245"/>
      <c r="HC114" s="245"/>
      <c r="HD114" s="245"/>
      <c r="HE114" s="245"/>
      <c r="HF114" s="245"/>
      <c r="HG114" s="245"/>
      <c r="HH114" s="245"/>
      <c r="HI114" s="245"/>
      <c r="HJ114" s="245"/>
      <c r="HK114" s="245"/>
      <c r="HL114" s="245"/>
      <c r="HM114" s="245"/>
      <c r="HN114" s="245"/>
      <c r="HO114" s="245"/>
      <c r="HP114" s="245"/>
      <c r="HQ114" s="245"/>
      <c r="HR114" s="245"/>
      <c r="HS114" s="245"/>
      <c r="HT114" s="245"/>
      <c r="HU114" s="245"/>
      <c r="HV114" s="245"/>
      <c r="HW114" s="245"/>
      <c r="HX114" s="245"/>
      <c r="HY114" s="245"/>
      <c r="HZ114" s="245"/>
      <c r="IA114" s="245"/>
      <c r="IB114" s="245"/>
      <c r="IC114" s="245"/>
      <c r="ID114" s="245"/>
      <c r="IE114" s="245"/>
      <c r="IF114" s="245"/>
      <c r="IG114" s="245"/>
      <c r="IH114" s="245"/>
      <c r="II114" s="245"/>
      <c r="IJ114" s="245"/>
      <c r="IK114" s="245"/>
      <c r="IL114" s="245"/>
      <c r="IM114" s="245"/>
      <c r="IN114" s="245"/>
      <c r="IO114" s="245"/>
      <c r="IP114" s="245"/>
      <c r="IQ114" s="245"/>
      <c r="IR114" s="245"/>
      <c r="IS114" s="245"/>
      <c r="IT114" s="245"/>
      <c r="IU114" s="245"/>
      <c r="IV114" s="245"/>
    </row>
    <row r="115" spans="1:11" ht="82.5">
      <c r="A115" s="568">
        <v>1</v>
      </c>
      <c r="B115" s="504" t="s">
        <v>661</v>
      </c>
      <c r="C115" s="516" t="s">
        <v>79</v>
      </c>
      <c r="D115" s="505">
        <v>0.14</v>
      </c>
      <c r="E115" s="356"/>
      <c r="F115" s="356">
        <v>0.14</v>
      </c>
      <c r="G115" s="500" t="s">
        <v>662</v>
      </c>
      <c r="H115" s="514" t="s">
        <v>610</v>
      </c>
      <c r="I115" s="356" t="s">
        <v>868</v>
      </c>
      <c r="J115" s="356"/>
      <c r="K115" s="580" t="s">
        <v>828</v>
      </c>
    </row>
    <row r="116" spans="1:256" ht="33">
      <c r="A116" s="431" t="s">
        <v>829</v>
      </c>
      <c r="B116" s="513" t="s">
        <v>91</v>
      </c>
      <c r="C116" s="530"/>
      <c r="D116" s="531"/>
      <c r="E116" s="432"/>
      <c r="F116" s="432"/>
      <c r="G116" s="433"/>
      <c r="H116" s="520"/>
      <c r="I116" s="432"/>
      <c r="J116" s="432"/>
      <c r="K116" s="584"/>
      <c r="L116" s="245"/>
      <c r="M116" s="245"/>
      <c r="N116" s="245"/>
      <c r="O116" s="245"/>
      <c r="P116" s="245"/>
      <c r="Q116" s="245"/>
      <c r="R116" s="245"/>
      <c r="S116" s="245"/>
      <c r="T116" s="245"/>
      <c r="U116" s="245"/>
      <c r="V116" s="245"/>
      <c r="W116" s="245"/>
      <c r="X116" s="245"/>
      <c r="Y116" s="245"/>
      <c r="Z116" s="245"/>
      <c r="AA116" s="245"/>
      <c r="AB116" s="245"/>
      <c r="AC116" s="245"/>
      <c r="AD116" s="245"/>
      <c r="AE116" s="245"/>
      <c r="AF116" s="245"/>
      <c r="AG116" s="245"/>
      <c r="AH116" s="245"/>
      <c r="AI116" s="245"/>
      <c r="AJ116" s="245"/>
      <c r="AK116" s="245"/>
      <c r="AL116" s="245"/>
      <c r="AM116" s="245"/>
      <c r="AN116" s="245"/>
      <c r="AO116" s="245"/>
      <c r="AP116" s="245"/>
      <c r="AQ116" s="245"/>
      <c r="AR116" s="245"/>
      <c r="AS116" s="245"/>
      <c r="AT116" s="245"/>
      <c r="AU116" s="245"/>
      <c r="AV116" s="245"/>
      <c r="AW116" s="245"/>
      <c r="AX116" s="245"/>
      <c r="AY116" s="245"/>
      <c r="AZ116" s="245"/>
      <c r="BA116" s="245"/>
      <c r="BB116" s="245"/>
      <c r="BC116" s="245"/>
      <c r="BD116" s="245"/>
      <c r="BE116" s="245"/>
      <c r="BF116" s="245"/>
      <c r="BG116" s="245"/>
      <c r="BH116" s="245"/>
      <c r="BI116" s="245"/>
      <c r="BJ116" s="245"/>
      <c r="BK116" s="245"/>
      <c r="BL116" s="245"/>
      <c r="BM116" s="245"/>
      <c r="BN116" s="245"/>
      <c r="BO116" s="245"/>
      <c r="BP116" s="245"/>
      <c r="BQ116" s="245"/>
      <c r="BR116" s="245"/>
      <c r="BS116" s="245"/>
      <c r="BT116" s="245"/>
      <c r="BU116" s="245"/>
      <c r="BV116" s="245"/>
      <c r="BW116" s="245"/>
      <c r="BX116" s="245"/>
      <c r="BY116" s="245"/>
      <c r="BZ116" s="245"/>
      <c r="CA116" s="245"/>
      <c r="CB116" s="245"/>
      <c r="CC116" s="245"/>
      <c r="CD116" s="245"/>
      <c r="CE116" s="245"/>
      <c r="CF116" s="245"/>
      <c r="CG116" s="245"/>
      <c r="CH116" s="245"/>
      <c r="CI116" s="245"/>
      <c r="CJ116" s="245"/>
      <c r="CK116" s="245"/>
      <c r="CL116" s="245"/>
      <c r="CM116" s="245"/>
      <c r="CN116" s="245"/>
      <c r="CO116" s="245"/>
      <c r="CP116" s="245"/>
      <c r="CQ116" s="245"/>
      <c r="CR116" s="245"/>
      <c r="CS116" s="245"/>
      <c r="CT116" s="245"/>
      <c r="CU116" s="245"/>
      <c r="CV116" s="245"/>
      <c r="CW116" s="245"/>
      <c r="CX116" s="245"/>
      <c r="CY116" s="245"/>
      <c r="CZ116" s="245"/>
      <c r="DA116" s="245"/>
      <c r="DB116" s="245"/>
      <c r="DC116" s="245"/>
      <c r="DD116" s="245"/>
      <c r="DE116" s="245"/>
      <c r="DF116" s="245"/>
      <c r="DG116" s="245"/>
      <c r="DH116" s="245"/>
      <c r="DI116" s="245"/>
      <c r="DJ116" s="245"/>
      <c r="DK116" s="245"/>
      <c r="DL116" s="245"/>
      <c r="DM116" s="245"/>
      <c r="DN116" s="245"/>
      <c r="DO116" s="245"/>
      <c r="DP116" s="245"/>
      <c r="DQ116" s="245"/>
      <c r="DR116" s="245"/>
      <c r="DS116" s="245"/>
      <c r="DT116" s="245"/>
      <c r="DU116" s="245"/>
      <c r="DV116" s="245"/>
      <c r="DW116" s="245"/>
      <c r="DX116" s="245"/>
      <c r="DY116" s="245"/>
      <c r="DZ116" s="245"/>
      <c r="EA116" s="245"/>
      <c r="EB116" s="245"/>
      <c r="EC116" s="245"/>
      <c r="ED116" s="245"/>
      <c r="EE116" s="245"/>
      <c r="EF116" s="245"/>
      <c r="EG116" s="245"/>
      <c r="EH116" s="245"/>
      <c r="EI116" s="245"/>
      <c r="EJ116" s="245"/>
      <c r="EK116" s="245"/>
      <c r="EL116" s="245"/>
      <c r="EM116" s="245"/>
      <c r="EN116" s="245"/>
      <c r="EO116" s="245"/>
      <c r="EP116" s="245"/>
      <c r="EQ116" s="245"/>
      <c r="ER116" s="245"/>
      <c r="ES116" s="245"/>
      <c r="ET116" s="245"/>
      <c r="EU116" s="245"/>
      <c r="EV116" s="245"/>
      <c r="EW116" s="245"/>
      <c r="EX116" s="245"/>
      <c r="EY116" s="245"/>
      <c r="EZ116" s="245"/>
      <c r="FA116" s="245"/>
      <c r="FB116" s="245"/>
      <c r="FC116" s="245"/>
      <c r="FD116" s="245"/>
      <c r="FE116" s="245"/>
      <c r="FF116" s="245"/>
      <c r="FG116" s="245"/>
      <c r="FH116" s="245"/>
      <c r="FI116" s="245"/>
      <c r="FJ116" s="245"/>
      <c r="FK116" s="245"/>
      <c r="FL116" s="245"/>
      <c r="FM116" s="245"/>
      <c r="FN116" s="245"/>
      <c r="FO116" s="245"/>
      <c r="FP116" s="245"/>
      <c r="FQ116" s="245"/>
      <c r="FR116" s="245"/>
      <c r="FS116" s="245"/>
      <c r="FT116" s="245"/>
      <c r="FU116" s="245"/>
      <c r="FV116" s="245"/>
      <c r="FW116" s="245"/>
      <c r="FX116" s="245"/>
      <c r="FY116" s="245"/>
      <c r="FZ116" s="245"/>
      <c r="GA116" s="245"/>
      <c r="GB116" s="245"/>
      <c r="GC116" s="245"/>
      <c r="GD116" s="245"/>
      <c r="GE116" s="245"/>
      <c r="GF116" s="245"/>
      <c r="GG116" s="245"/>
      <c r="GH116" s="245"/>
      <c r="GI116" s="245"/>
      <c r="GJ116" s="245"/>
      <c r="GK116" s="245"/>
      <c r="GL116" s="245"/>
      <c r="GM116" s="245"/>
      <c r="GN116" s="245"/>
      <c r="GO116" s="245"/>
      <c r="GP116" s="245"/>
      <c r="GQ116" s="245"/>
      <c r="GR116" s="245"/>
      <c r="GS116" s="245"/>
      <c r="GT116" s="245"/>
      <c r="GU116" s="245"/>
      <c r="GV116" s="245"/>
      <c r="GW116" s="245"/>
      <c r="GX116" s="245"/>
      <c r="GY116" s="245"/>
      <c r="GZ116" s="245"/>
      <c r="HA116" s="245"/>
      <c r="HB116" s="245"/>
      <c r="HC116" s="245"/>
      <c r="HD116" s="245"/>
      <c r="HE116" s="245"/>
      <c r="HF116" s="245"/>
      <c r="HG116" s="245"/>
      <c r="HH116" s="245"/>
      <c r="HI116" s="245"/>
      <c r="HJ116" s="245"/>
      <c r="HK116" s="245"/>
      <c r="HL116" s="245"/>
      <c r="HM116" s="245"/>
      <c r="HN116" s="245"/>
      <c r="HO116" s="245"/>
      <c r="HP116" s="245"/>
      <c r="HQ116" s="245"/>
      <c r="HR116" s="245"/>
      <c r="HS116" s="245"/>
      <c r="HT116" s="245"/>
      <c r="HU116" s="245"/>
      <c r="HV116" s="245"/>
      <c r="HW116" s="245"/>
      <c r="HX116" s="245"/>
      <c r="HY116" s="245"/>
      <c r="HZ116" s="245"/>
      <c r="IA116" s="245"/>
      <c r="IB116" s="245"/>
      <c r="IC116" s="245"/>
      <c r="ID116" s="245"/>
      <c r="IE116" s="245"/>
      <c r="IF116" s="245"/>
      <c r="IG116" s="245"/>
      <c r="IH116" s="245"/>
      <c r="II116" s="245"/>
      <c r="IJ116" s="245"/>
      <c r="IK116" s="245"/>
      <c r="IL116" s="245"/>
      <c r="IM116" s="245"/>
      <c r="IN116" s="245"/>
      <c r="IO116" s="245"/>
      <c r="IP116" s="245"/>
      <c r="IQ116" s="245"/>
      <c r="IR116" s="245"/>
      <c r="IS116" s="245"/>
      <c r="IT116" s="245"/>
      <c r="IU116" s="245"/>
      <c r="IV116" s="245"/>
    </row>
    <row r="117" spans="1:11" ht="115.5">
      <c r="A117" s="568">
        <v>1</v>
      </c>
      <c r="B117" s="504" t="s">
        <v>663</v>
      </c>
      <c r="C117" s="516" t="s">
        <v>92</v>
      </c>
      <c r="D117" s="522">
        <v>2.5</v>
      </c>
      <c r="E117" s="356"/>
      <c r="F117" s="522">
        <v>2.5</v>
      </c>
      <c r="G117" s="500" t="s">
        <v>664</v>
      </c>
      <c r="H117" s="514" t="s">
        <v>665</v>
      </c>
      <c r="I117" s="356" t="s">
        <v>869</v>
      </c>
      <c r="J117" s="356"/>
      <c r="K117" s="580" t="s">
        <v>830</v>
      </c>
    </row>
    <row r="118" spans="1:256" ht="16.5">
      <c r="A118" s="431" t="s">
        <v>831</v>
      </c>
      <c r="B118" s="513" t="s">
        <v>132</v>
      </c>
      <c r="C118" s="530"/>
      <c r="D118" s="519"/>
      <c r="E118" s="432"/>
      <c r="F118" s="519"/>
      <c r="G118" s="433"/>
      <c r="H118" s="520"/>
      <c r="I118" s="432"/>
      <c r="J118" s="432"/>
      <c r="K118" s="573"/>
      <c r="L118" s="245"/>
      <c r="M118" s="245"/>
      <c r="N118" s="245"/>
      <c r="O118" s="245"/>
      <c r="P118" s="245"/>
      <c r="Q118" s="245"/>
      <c r="R118" s="245"/>
      <c r="S118" s="245"/>
      <c r="T118" s="245"/>
      <c r="U118" s="245"/>
      <c r="V118" s="245"/>
      <c r="W118" s="245"/>
      <c r="X118" s="245"/>
      <c r="Y118" s="245"/>
      <c r="Z118" s="245"/>
      <c r="AA118" s="245"/>
      <c r="AB118" s="245"/>
      <c r="AC118" s="245"/>
      <c r="AD118" s="245"/>
      <c r="AE118" s="245"/>
      <c r="AF118" s="245"/>
      <c r="AG118" s="245"/>
      <c r="AH118" s="245"/>
      <c r="AI118" s="245"/>
      <c r="AJ118" s="245"/>
      <c r="AK118" s="245"/>
      <c r="AL118" s="245"/>
      <c r="AM118" s="245"/>
      <c r="AN118" s="245"/>
      <c r="AO118" s="245"/>
      <c r="AP118" s="245"/>
      <c r="AQ118" s="245"/>
      <c r="AR118" s="245"/>
      <c r="AS118" s="245"/>
      <c r="AT118" s="245"/>
      <c r="AU118" s="245"/>
      <c r="AV118" s="245"/>
      <c r="AW118" s="245"/>
      <c r="AX118" s="245"/>
      <c r="AY118" s="245"/>
      <c r="AZ118" s="245"/>
      <c r="BA118" s="245"/>
      <c r="BB118" s="245"/>
      <c r="BC118" s="245"/>
      <c r="BD118" s="245"/>
      <c r="BE118" s="245"/>
      <c r="BF118" s="245"/>
      <c r="BG118" s="245"/>
      <c r="BH118" s="245"/>
      <c r="BI118" s="245"/>
      <c r="BJ118" s="245"/>
      <c r="BK118" s="245"/>
      <c r="BL118" s="245"/>
      <c r="BM118" s="245"/>
      <c r="BN118" s="245"/>
      <c r="BO118" s="245"/>
      <c r="BP118" s="245"/>
      <c r="BQ118" s="245"/>
      <c r="BR118" s="245"/>
      <c r="BS118" s="245"/>
      <c r="BT118" s="245"/>
      <c r="BU118" s="245"/>
      <c r="BV118" s="245"/>
      <c r="BW118" s="245"/>
      <c r="BX118" s="245"/>
      <c r="BY118" s="245"/>
      <c r="BZ118" s="245"/>
      <c r="CA118" s="245"/>
      <c r="CB118" s="245"/>
      <c r="CC118" s="245"/>
      <c r="CD118" s="245"/>
      <c r="CE118" s="245"/>
      <c r="CF118" s="245"/>
      <c r="CG118" s="245"/>
      <c r="CH118" s="245"/>
      <c r="CI118" s="245"/>
      <c r="CJ118" s="245"/>
      <c r="CK118" s="245"/>
      <c r="CL118" s="245"/>
      <c r="CM118" s="245"/>
      <c r="CN118" s="245"/>
      <c r="CO118" s="245"/>
      <c r="CP118" s="245"/>
      <c r="CQ118" s="245"/>
      <c r="CR118" s="245"/>
      <c r="CS118" s="245"/>
      <c r="CT118" s="245"/>
      <c r="CU118" s="245"/>
      <c r="CV118" s="245"/>
      <c r="CW118" s="245"/>
      <c r="CX118" s="245"/>
      <c r="CY118" s="245"/>
      <c r="CZ118" s="245"/>
      <c r="DA118" s="245"/>
      <c r="DB118" s="245"/>
      <c r="DC118" s="245"/>
      <c r="DD118" s="245"/>
      <c r="DE118" s="245"/>
      <c r="DF118" s="245"/>
      <c r="DG118" s="245"/>
      <c r="DH118" s="245"/>
      <c r="DI118" s="245"/>
      <c r="DJ118" s="245"/>
      <c r="DK118" s="245"/>
      <c r="DL118" s="245"/>
      <c r="DM118" s="245"/>
      <c r="DN118" s="245"/>
      <c r="DO118" s="245"/>
      <c r="DP118" s="245"/>
      <c r="DQ118" s="245"/>
      <c r="DR118" s="245"/>
      <c r="DS118" s="245"/>
      <c r="DT118" s="245"/>
      <c r="DU118" s="245"/>
      <c r="DV118" s="245"/>
      <c r="DW118" s="245"/>
      <c r="DX118" s="245"/>
      <c r="DY118" s="245"/>
      <c r="DZ118" s="245"/>
      <c r="EA118" s="245"/>
      <c r="EB118" s="245"/>
      <c r="EC118" s="245"/>
      <c r="ED118" s="245"/>
      <c r="EE118" s="245"/>
      <c r="EF118" s="245"/>
      <c r="EG118" s="245"/>
      <c r="EH118" s="245"/>
      <c r="EI118" s="245"/>
      <c r="EJ118" s="245"/>
      <c r="EK118" s="245"/>
      <c r="EL118" s="245"/>
      <c r="EM118" s="245"/>
      <c r="EN118" s="245"/>
      <c r="EO118" s="245"/>
      <c r="EP118" s="245"/>
      <c r="EQ118" s="245"/>
      <c r="ER118" s="245"/>
      <c r="ES118" s="245"/>
      <c r="ET118" s="245"/>
      <c r="EU118" s="245"/>
      <c r="EV118" s="245"/>
      <c r="EW118" s="245"/>
      <c r="EX118" s="245"/>
      <c r="EY118" s="245"/>
      <c r="EZ118" s="245"/>
      <c r="FA118" s="245"/>
      <c r="FB118" s="245"/>
      <c r="FC118" s="245"/>
      <c r="FD118" s="245"/>
      <c r="FE118" s="245"/>
      <c r="FF118" s="245"/>
      <c r="FG118" s="245"/>
      <c r="FH118" s="245"/>
      <c r="FI118" s="245"/>
      <c r="FJ118" s="245"/>
      <c r="FK118" s="245"/>
      <c r="FL118" s="245"/>
      <c r="FM118" s="245"/>
      <c r="FN118" s="245"/>
      <c r="FO118" s="245"/>
      <c r="FP118" s="245"/>
      <c r="FQ118" s="245"/>
      <c r="FR118" s="245"/>
      <c r="FS118" s="245"/>
      <c r="FT118" s="245"/>
      <c r="FU118" s="245"/>
      <c r="FV118" s="245"/>
      <c r="FW118" s="245"/>
      <c r="FX118" s="245"/>
      <c r="FY118" s="245"/>
      <c r="FZ118" s="245"/>
      <c r="GA118" s="245"/>
      <c r="GB118" s="245"/>
      <c r="GC118" s="245"/>
      <c r="GD118" s="245"/>
      <c r="GE118" s="245"/>
      <c r="GF118" s="245"/>
      <c r="GG118" s="245"/>
      <c r="GH118" s="245"/>
      <c r="GI118" s="245"/>
      <c r="GJ118" s="245"/>
      <c r="GK118" s="245"/>
      <c r="GL118" s="245"/>
      <c r="GM118" s="245"/>
      <c r="GN118" s="245"/>
      <c r="GO118" s="245"/>
      <c r="GP118" s="245"/>
      <c r="GQ118" s="245"/>
      <c r="GR118" s="245"/>
      <c r="GS118" s="245"/>
      <c r="GT118" s="245"/>
      <c r="GU118" s="245"/>
      <c r="GV118" s="245"/>
      <c r="GW118" s="245"/>
      <c r="GX118" s="245"/>
      <c r="GY118" s="245"/>
      <c r="GZ118" s="245"/>
      <c r="HA118" s="245"/>
      <c r="HB118" s="245"/>
      <c r="HC118" s="245"/>
      <c r="HD118" s="245"/>
      <c r="HE118" s="245"/>
      <c r="HF118" s="245"/>
      <c r="HG118" s="245"/>
      <c r="HH118" s="245"/>
      <c r="HI118" s="245"/>
      <c r="HJ118" s="245"/>
      <c r="HK118" s="245"/>
      <c r="HL118" s="245"/>
      <c r="HM118" s="245"/>
      <c r="HN118" s="245"/>
      <c r="HO118" s="245"/>
      <c r="HP118" s="245"/>
      <c r="HQ118" s="245"/>
      <c r="HR118" s="245"/>
      <c r="HS118" s="245"/>
      <c r="HT118" s="245"/>
      <c r="HU118" s="245"/>
      <c r="HV118" s="245"/>
      <c r="HW118" s="245"/>
      <c r="HX118" s="245"/>
      <c r="HY118" s="245"/>
      <c r="HZ118" s="245"/>
      <c r="IA118" s="245"/>
      <c r="IB118" s="245"/>
      <c r="IC118" s="245"/>
      <c r="ID118" s="245"/>
      <c r="IE118" s="245"/>
      <c r="IF118" s="245"/>
      <c r="IG118" s="245"/>
      <c r="IH118" s="245"/>
      <c r="II118" s="245"/>
      <c r="IJ118" s="245"/>
      <c r="IK118" s="245"/>
      <c r="IL118" s="245"/>
      <c r="IM118" s="245"/>
      <c r="IN118" s="245"/>
      <c r="IO118" s="245"/>
      <c r="IP118" s="245"/>
      <c r="IQ118" s="245"/>
      <c r="IR118" s="245"/>
      <c r="IS118" s="245"/>
      <c r="IT118" s="245"/>
      <c r="IU118" s="245"/>
      <c r="IV118" s="245"/>
    </row>
    <row r="119" spans="1:11" ht="49.5">
      <c r="A119" s="568">
        <v>1</v>
      </c>
      <c r="B119" s="548" t="s">
        <v>658</v>
      </c>
      <c r="C119" s="516" t="s">
        <v>692</v>
      </c>
      <c r="D119" s="356">
        <v>46.29</v>
      </c>
      <c r="E119" s="356">
        <v>46.29</v>
      </c>
      <c r="F119" s="356"/>
      <c r="G119" s="514"/>
      <c r="H119" s="510" t="s">
        <v>557</v>
      </c>
      <c r="I119" s="356"/>
      <c r="J119" s="356"/>
      <c r="K119" s="578" t="s">
        <v>659</v>
      </c>
    </row>
    <row r="120" spans="1:256" ht="17.25">
      <c r="A120" s="574" t="s">
        <v>296</v>
      </c>
      <c r="B120" s="665" t="s">
        <v>238</v>
      </c>
      <c r="C120" s="665"/>
      <c r="D120" s="665"/>
      <c r="E120" s="665"/>
      <c r="F120" s="665"/>
      <c r="G120" s="665"/>
      <c r="H120" s="665"/>
      <c r="I120" s="665"/>
      <c r="J120" s="665"/>
      <c r="K120" s="666"/>
      <c r="L120" s="248"/>
      <c r="M120" s="248"/>
      <c r="N120" s="248"/>
      <c r="O120" s="248"/>
      <c r="P120" s="248"/>
      <c r="Q120" s="248"/>
      <c r="R120" s="248"/>
      <c r="S120" s="248"/>
      <c r="T120" s="248"/>
      <c r="U120" s="248"/>
      <c r="V120" s="248"/>
      <c r="W120" s="248"/>
      <c r="X120" s="248"/>
      <c r="Y120" s="248"/>
      <c r="Z120" s="248"/>
      <c r="AA120" s="248"/>
      <c r="AB120" s="248"/>
      <c r="AC120" s="248"/>
      <c r="AD120" s="248"/>
      <c r="AE120" s="248"/>
      <c r="AF120" s="248"/>
      <c r="AG120" s="248"/>
      <c r="AH120" s="248"/>
      <c r="AI120" s="248"/>
      <c r="AJ120" s="248"/>
      <c r="AK120" s="248"/>
      <c r="AL120" s="248"/>
      <c r="AM120" s="248"/>
      <c r="AN120" s="248"/>
      <c r="AO120" s="248"/>
      <c r="AP120" s="248"/>
      <c r="AQ120" s="248"/>
      <c r="AR120" s="248"/>
      <c r="AS120" s="248"/>
      <c r="AT120" s="248"/>
      <c r="AU120" s="248"/>
      <c r="AV120" s="248"/>
      <c r="AW120" s="248"/>
      <c r="AX120" s="248"/>
      <c r="AY120" s="248"/>
      <c r="AZ120" s="248"/>
      <c r="BA120" s="248"/>
      <c r="BB120" s="248"/>
      <c r="BC120" s="248"/>
      <c r="BD120" s="248"/>
      <c r="BE120" s="248"/>
      <c r="BF120" s="248"/>
      <c r="BG120" s="248"/>
      <c r="BH120" s="248"/>
      <c r="BI120" s="248"/>
      <c r="BJ120" s="248"/>
      <c r="BK120" s="248"/>
      <c r="BL120" s="248"/>
      <c r="BM120" s="248"/>
      <c r="BN120" s="248"/>
      <c r="BO120" s="248"/>
      <c r="BP120" s="248"/>
      <c r="BQ120" s="248"/>
      <c r="BR120" s="248"/>
      <c r="BS120" s="248"/>
      <c r="BT120" s="248"/>
      <c r="BU120" s="248"/>
      <c r="BV120" s="248"/>
      <c r="BW120" s="248"/>
      <c r="BX120" s="248"/>
      <c r="BY120" s="248"/>
      <c r="BZ120" s="248"/>
      <c r="CA120" s="248"/>
      <c r="CB120" s="248"/>
      <c r="CC120" s="248"/>
      <c r="CD120" s="248"/>
      <c r="CE120" s="248"/>
      <c r="CF120" s="248"/>
      <c r="CG120" s="248"/>
      <c r="CH120" s="248"/>
      <c r="CI120" s="248"/>
      <c r="CJ120" s="248"/>
      <c r="CK120" s="248"/>
      <c r="CL120" s="248"/>
      <c r="CM120" s="248"/>
      <c r="CN120" s="248"/>
      <c r="CO120" s="248"/>
      <c r="CP120" s="248"/>
      <c r="CQ120" s="248"/>
      <c r="CR120" s="248"/>
      <c r="CS120" s="248"/>
      <c r="CT120" s="248"/>
      <c r="CU120" s="248"/>
      <c r="CV120" s="248"/>
      <c r="CW120" s="248"/>
      <c r="CX120" s="248"/>
      <c r="CY120" s="248"/>
      <c r="CZ120" s="248"/>
      <c r="DA120" s="248"/>
      <c r="DB120" s="248"/>
      <c r="DC120" s="248"/>
      <c r="DD120" s="248"/>
      <c r="DE120" s="248"/>
      <c r="DF120" s="248"/>
      <c r="DG120" s="248"/>
      <c r="DH120" s="248"/>
      <c r="DI120" s="248"/>
      <c r="DJ120" s="248"/>
      <c r="DK120" s="248"/>
      <c r="DL120" s="248"/>
      <c r="DM120" s="248"/>
      <c r="DN120" s="248"/>
      <c r="DO120" s="248"/>
      <c r="DP120" s="248"/>
      <c r="DQ120" s="248"/>
      <c r="DR120" s="248"/>
      <c r="DS120" s="248"/>
      <c r="DT120" s="248"/>
      <c r="DU120" s="248"/>
      <c r="DV120" s="248"/>
      <c r="DW120" s="248"/>
      <c r="DX120" s="248"/>
      <c r="DY120" s="248"/>
      <c r="DZ120" s="248"/>
      <c r="EA120" s="248"/>
      <c r="EB120" s="248"/>
      <c r="EC120" s="248"/>
      <c r="ED120" s="248"/>
      <c r="EE120" s="248"/>
      <c r="EF120" s="248"/>
      <c r="EG120" s="248"/>
      <c r="EH120" s="248"/>
      <c r="EI120" s="248"/>
      <c r="EJ120" s="248"/>
      <c r="EK120" s="248"/>
      <c r="EL120" s="248"/>
      <c r="EM120" s="248"/>
      <c r="EN120" s="248"/>
      <c r="EO120" s="248"/>
      <c r="EP120" s="248"/>
      <c r="EQ120" s="248"/>
      <c r="ER120" s="248"/>
      <c r="ES120" s="248"/>
      <c r="ET120" s="248"/>
      <c r="EU120" s="248"/>
      <c r="EV120" s="248"/>
      <c r="EW120" s="248"/>
      <c r="EX120" s="248"/>
      <c r="EY120" s="248"/>
      <c r="EZ120" s="248"/>
      <c r="FA120" s="248"/>
      <c r="FB120" s="248"/>
      <c r="FC120" s="248"/>
      <c r="FD120" s="248"/>
      <c r="FE120" s="248"/>
      <c r="FF120" s="248"/>
      <c r="FG120" s="248"/>
      <c r="FH120" s="248"/>
      <c r="FI120" s="248"/>
      <c r="FJ120" s="248"/>
      <c r="FK120" s="248"/>
      <c r="FL120" s="248"/>
      <c r="FM120" s="248"/>
      <c r="FN120" s="248"/>
      <c r="FO120" s="248"/>
      <c r="FP120" s="248"/>
      <c r="FQ120" s="248"/>
      <c r="FR120" s="248"/>
      <c r="FS120" s="248"/>
      <c r="FT120" s="248"/>
      <c r="FU120" s="248"/>
      <c r="FV120" s="248"/>
      <c r="FW120" s="248"/>
      <c r="FX120" s="248"/>
      <c r="FY120" s="248"/>
      <c r="FZ120" s="248"/>
      <c r="GA120" s="248"/>
      <c r="GB120" s="248"/>
      <c r="GC120" s="248"/>
      <c r="GD120" s="248"/>
      <c r="GE120" s="248"/>
      <c r="GF120" s="248"/>
      <c r="GG120" s="248"/>
      <c r="GH120" s="248"/>
      <c r="GI120" s="248"/>
      <c r="GJ120" s="248"/>
      <c r="GK120" s="248"/>
      <c r="GL120" s="248"/>
      <c r="GM120" s="248"/>
      <c r="GN120" s="248"/>
      <c r="GO120" s="248"/>
      <c r="GP120" s="248"/>
      <c r="GQ120" s="248"/>
      <c r="GR120" s="248"/>
      <c r="GS120" s="248"/>
      <c r="GT120" s="248"/>
      <c r="GU120" s="248"/>
      <c r="GV120" s="248"/>
      <c r="GW120" s="248"/>
      <c r="GX120" s="248"/>
      <c r="GY120" s="248"/>
      <c r="GZ120" s="248"/>
      <c r="HA120" s="248"/>
      <c r="HB120" s="248"/>
      <c r="HC120" s="248"/>
      <c r="HD120" s="248"/>
      <c r="HE120" s="248"/>
      <c r="HF120" s="248"/>
      <c r="HG120" s="248"/>
      <c r="HH120" s="248"/>
      <c r="HI120" s="248"/>
      <c r="HJ120" s="248"/>
      <c r="HK120" s="248"/>
      <c r="HL120" s="248"/>
      <c r="HM120" s="248"/>
      <c r="HN120" s="248"/>
      <c r="HO120" s="248"/>
      <c r="HP120" s="248"/>
      <c r="HQ120" s="248"/>
      <c r="HR120" s="248"/>
      <c r="HS120" s="248"/>
      <c r="HT120" s="248"/>
      <c r="HU120" s="248"/>
      <c r="HV120" s="248"/>
      <c r="HW120" s="248"/>
      <c r="HX120" s="248"/>
      <c r="HY120" s="248"/>
      <c r="HZ120" s="248"/>
      <c r="IA120" s="248"/>
      <c r="IB120" s="248"/>
      <c r="IC120" s="248"/>
      <c r="ID120" s="248"/>
      <c r="IE120" s="248"/>
      <c r="IF120" s="248"/>
      <c r="IG120" s="248"/>
      <c r="IH120" s="248"/>
      <c r="II120" s="248"/>
      <c r="IJ120" s="248"/>
      <c r="IK120" s="248"/>
      <c r="IL120" s="248"/>
      <c r="IM120" s="248"/>
      <c r="IN120" s="248"/>
      <c r="IO120" s="248"/>
      <c r="IP120" s="248"/>
      <c r="IQ120" s="248"/>
      <c r="IR120" s="248"/>
      <c r="IS120" s="248"/>
      <c r="IT120" s="248"/>
      <c r="IU120" s="248"/>
      <c r="IV120" s="248"/>
    </row>
    <row r="121" spans="1:11" s="313" customFormat="1" ht="49.5" hidden="1">
      <c r="A121" s="585">
        <v>1</v>
      </c>
      <c r="B121" s="560" t="s">
        <v>734</v>
      </c>
      <c r="C121" s="536" t="s">
        <v>29</v>
      </c>
      <c r="D121" s="356">
        <v>1.38</v>
      </c>
      <c r="E121" s="507"/>
      <c r="F121" s="561">
        <v>1.38</v>
      </c>
      <c r="G121" s="562" t="s">
        <v>790</v>
      </c>
      <c r="H121" s="512" t="s">
        <v>610</v>
      </c>
      <c r="I121" s="510"/>
      <c r="J121" s="510"/>
      <c r="K121" s="576" t="s">
        <v>770</v>
      </c>
    </row>
    <row r="122" spans="1:11" ht="16.5" hidden="1">
      <c r="A122" s="654">
        <v>2</v>
      </c>
      <c r="B122" s="661" t="s">
        <v>666</v>
      </c>
      <c r="C122" s="661" t="s">
        <v>13</v>
      </c>
      <c r="D122" s="356">
        <v>0.8</v>
      </c>
      <c r="E122" s="356"/>
      <c r="F122" s="516">
        <v>0.8</v>
      </c>
      <c r="G122" s="516" t="s">
        <v>12</v>
      </c>
      <c r="H122" s="512" t="s">
        <v>610</v>
      </c>
      <c r="I122" s="510"/>
      <c r="J122" s="510"/>
      <c r="K122" s="586"/>
    </row>
    <row r="123" spans="1:11" ht="16.5" hidden="1">
      <c r="A123" s="654"/>
      <c r="B123" s="661"/>
      <c r="C123" s="661"/>
      <c r="D123" s="356">
        <v>1.5</v>
      </c>
      <c r="E123" s="356"/>
      <c r="F123" s="516">
        <v>1.5</v>
      </c>
      <c r="G123" s="510" t="s">
        <v>12</v>
      </c>
      <c r="H123" s="505" t="s">
        <v>552</v>
      </c>
      <c r="I123" s="510"/>
      <c r="J123" s="510"/>
      <c r="K123" s="586"/>
    </row>
    <row r="124" spans="1:11" ht="16.5" hidden="1">
      <c r="A124" s="654"/>
      <c r="B124" s="661"/>
      <c r="C124" s="661"/>
      <c r="D124" s="356">
        <v>1.5</v>
      </c>
      <c r="E124" s="356"/>
      <c r="F124" s="516">
        <v>1.5</v>
      </c>
      <c r="G124" s="510" t="s">
        <v>12</v>
      </c>
      <c r="H124" s="510" t="s">
        <v>553</v>
      </c>
      <c r="I124" s="510"/>
      <c r="J124" s="510"/>
      <c r="K124" s="586"/>
    </row>
    <row r="125" spans="1:11" ht="16.5" hidden="1">
      <c r="A125" s="654"/>
      <c r="B125" s="661"/>
      <c r="C125" s="661"/>
      <c r="D125" s="356">
        <v>1.3</v>
      </c>
      <c r="E125" s="356"/>
      <c r="F125" s="516">
        <v>1.3</v>
      </c>
      <c r="G125" s="510" t="s">
        <v>12</v>
      </c>
      <c r="H125" s="510" t="s">
        <v>554</v>
      </c>
      <c r="I125" s="510"/>
      <c r="J125" s="510"/>
      <c r="K125" s="586"/>
    </row>
    <row r="126" spans="1:11" ht="16.5" hidden="1">
      <c r="A126" s="654"/>
      <c r="B126" s="661"/>
      <c r="C126" s="661"/>
      <c r="D126" s="356">
        <v>1.5</v>
      </c>
      <c r="E126" s="356"/>
      <c r="F126" s="516">
        <v>1.5</v>
      </c>
      <c r="G126" s="510" t="s">
        <v>12</v>
      </c>
      <c r="H126" s="510" t="s">
        <v>555</v>
      </c>
      <c r="I126" s="510"/>
      <c r="J126" s="510"/>
      <c r="K126" s="586"/>
    </row>
    <row r="127" spans="1:11" ht="16.5" hidden="1">
      <c r="A127" s="654"/>
      <c r="B127" s="661"/>
      <c r="C127" s="661"/>
      <c r="D127" s="356">
        <v>1.5</v>
      </c>
      <c r="E127" s="356"/>
      <c r="F127" s="516">
        <v>1.5</v>
      </c>
      <c r="G127" s="510" t="s">
        <v>12</v>
      </c>
      <c r="H127" s="510" t="s">
        <v>556</v>
      </c>
      <c r="I127" s="510"/>
      <c r="J127" s="510"/>
      <c r="K127" s="586"/>
    </row>
    <row r="128" spans="1:11" ht="16.5" hidden="1">
      <c r="A128" s="654"/>
      <c r="B128" s="661"/>
      <c r="C128" s="661"/>
      <c r="D128" s="356">
        <v>1.5</v>
      </c>
      <c r="E128" s="356"/>
      <c r="F128" s="516">
        <v>1.5</v>
      </c>
      <c r="G128" s="510" t="s">
        <v>12</v>
      </c>
      <c r="H128" s="510" t="s">
        <v>558</v>
      </c>
      <c r="I128" s="510"/>
      <c r="J128" s="510"/>
      <c r="K128" s="586"/>
    </row>
    <row r="129" spans="1:11" ht="16.5" hidden="1">
      <c r="A129" s="654"/>
      <c r="B129" s="661"/>
      <c r="C129" s="661"/>
      <c r="D129" s="356">
        <v>1.3</v>
      </c>
      <c r="E129" s="356"/>
      <c r="F129" s="516">
        <v>1.3</v>
      </c>
      <c r="G129" s="510" t="s">
        <v>12</v>
      </c>
      <c r="H129" s="563" t="s">
        <v>559</v>
      </c>
      <c r="I129" s="510"/>
      <c r="J129" s="510"/>
      <c r="K129" s="586"/>
    </row>
    <row r="130" spans="1:11" ht="16.5" hidden="1">
      <c r="A130" s="654"/>
      <c r="B130" s="661"/>
      <c r="C130" s="661"/>
      <c r="D130" s="356">
        <v>1.3</v>
      </c>
      <c r="E130" s="356"/>
      <c r="F130" s="516">
        <v>1.3</v>
      </c>
      <c r="G130" s="510" t="s">
        <v>12</v>
      </c>
      <c r="H130" s="563" t="s">
        <v>557</v>
      </c>
      <c r="I130" s="510"/>
      <c r="J130" s="510"/>
      <c r="K130" s="586"/>
    </row>
    <row r="131" spans="1:11" ht="16.5" hidden="1">
      <c r="A131" s="654"/>
      <c r="B131" s="661"/>
      <c r="C131" s="661"/>
      <c r="D131" s="356">
        <v>12.2</v>
      </c>
      <c r="E131" s="356"/>
      <c r="F131" s="516">
        <v>12.2</v>
      </c>
      <c r="G131" s="510" t="s">
        <v>12</v>
      </c>
      <c r="H131" s="510" t="s">
        <v>667</v>
      </c>
      <c r="I131" s="510"/>
      <c r="J131" s="510"/>
      <c r="K131" s="586"/>
    </row>
    <row r="132" spans="1:11" ht="33" hidden="1">
      <c r="A132" s="654">
        <v>3</v>
      </c>
      <c r="B132" s="661" t="s">
        <v>668</v>
      </c>
      <c r="C132" s="661" t="s">
        <v>15</v>
      </c>
      <c r="D132" s="356">
        <v>2</v>
      </c>
      <c r="E132" s="356"/>
      <c r="F132" s="356">
        <v>2</v>
      </c>
      <c r="G132" s="514" t="s">
        <v>669</v>
      </c>
      <c r="H132" s="512" t="s">
        <v>610</v>
      </c>
      <c r="I132" s="516"/>
      <c r="J132" s="516"/>
      <c r="K132" s="586"/>
    </row>
    <row r="133" spans="1:11" ht="33" hidden="1">
      <c r="A133" s="654"/>
      <c r="B133" s="661"/>
      <c r="C133" s="661"/>
      <c r="D133" s="356">
        <v>1.5</v>
      </c>
      <c r="E133" s="356"/>
      <c r="F133" s="356">
        <v>1.5</v>
      </c>
      <c r="G133" s="514" t="s">
        <v>670</v>
      </c>
      <c r="H133" s="505" t="s">
        <v>552</v>
      </c>
      <c r="I133" s="516"/>
      <c r="J133" s="516"/>
      <c r="K133" s="586"/>
    </row>
    <row r="134" spans="1:11" ht="33" hidden="1">
      <c r="A134" s="654"/>
      <c r="B134" s="661"/>
      <c r="C134" s="661"/>
      <c r="D134" s="356">
        <v>1.5</v>
      </c>
      <c r="E134" s="356"/>
      <c r="F134" s="356">
        <v>1.5</v>
      </c>
      <c r="G134" s="514" t="s">
        <v>670</v>
      </c>
      <c r="H134" s="510" t="s">
        <v>553</v>
      </c>
      <c r="I134" s="516"/>
      <c r="J134" s="516"/>
      <c r="K134" s="586"/>
    </row>
    <row r="135" spans="1:11" ht="33" hidden="1">
      <c r="A135" s="654"/>
      <c r="B135" s="661"/>
      <c r="C135" s="661"/>
      <c r="D135" s="522">
        <v>1.9</v>
      </c>
      <c r="E135" s="356"/>
      <c r="F135" s="356">
        <v>1.9</v>
      </c>
      <c r="G135" s="514" t="s">
        <v>671</v>
      </c>
      <c r="H135" s="510" t="s">
        <v>554</v>
      </c>
      <c r="I135" s="516"/>
      <c r="J135" s="516"/>
      <c r="K135" s="586"/>
    </row>
    <row r="136" spans="1:133" ht="33" hidden="1">
      <c r="A136" s="654"/>
      <c r="B136" s="661"/>
      <c r="C136" s="661"/>
      <c r="D136" s="356">
        <v>1.5</v>
      </c>
      <c r="E136" s="356"/>
      <c r="F136" s="356">
        <v>1.5</v>
      </c>
      <c r="G136" s="514" t="s">
        <v>670</v>
      </c>
      <c r="H136" s="510" t="s">
        <v>555</v>
      </c>
      <c r="I136" s="516"/>
      <c r="J136" s="516"/>
      <c r="K136" s="586"/>
      <c r="L136" s="249"/>
      <c r="M136" s="249"/>
      <c r="N136" s="249"/>
      <c r="O136" s="249"/>
      <c r="P136" s="249"/>
      <c r="Q136" s="249"/>
      <c r="R136" s="249"/>
      <c r="S136" s="249"/>
      <c r="T136" s="249"/>
      <c r="U136" s="249"/>
      <c r="V136" s="249"/>
      <c r="W136" s="249"/>
      <c r="X136" s="249"/>
      <c r="Y136" s="249"/>
      <c r="Z136" s="249"/>
      <c r="AA136" s="249"/>
      <c r="AB136" s="249"/>
      <c r="AC136" s="249"/>
      <c r="AD136" s="249"/>
      <c r="AE136" s="249"/>
      <c r="AF136" s="249"/>
      <c r="AG136" s="249"/>
      <c r="AH136" s="249"/>
      <c r="AI136" s="249"/>
      <c r="AJ136" s="249"/>
      <c r="AK136" s="249"/>
      <c r="AL136" s="249"/>
      <c r="AM136" s="249"/>
      <c r="AN136" s="249"/>
      <c r="AO136" s="249"/>
      <c r="AP136" s="249"/>
      <c r="AQ136" s="249"/>
      <c r="AR136" s="249"/>
      <c r="AS136" s="249"/>
      <c r="AT136" s="249"/>
      <c r="AU136" s="249"/>
      <c r="AV136" s="249"/>
      <c r="AW136" s="249"/>
      <c r="AX136" s="249"/>
      <c r="AY136" s="249"/>
      <c r="AZ136" s="249"/>
      <c r="BA136" s="249"/>
      <c r="BB136" s="249"/>
      <c r="BC136" s="249"/>
      <c r="BD136" s="249"/>
      <c r="BE136" s="249"/>
      <c r="BF136" s="249"/>
      <c r="BG136" s="249"/>
      <c r="BH136" s="249"/>
      <c r="BI136" s="249"/>
      <c r="BJ136" s="249"/>
      <c r="BK136" s="249"/>
      <c r="BL136" s="249"/>
      <c r="BM136" s="249"/>
      <c r="BN136" s="249"/>
      <c r="BO136" s="249"/>
      <c r="BP136" s="249"/>
      <c r="BQ136" s="249"/>
      <c r="BR136" s="249"/>
      <c r="BS136" s="249"/>
      <c r="BT136" s="249"/>
      <c r="BU136" s="249"/>
      <c r="BV136" s="249"/>
      <c r="BW136" s="249"/>
      <c r="BX136" s="249"/>
      <c r="BY136" s="249"/>
      <c r="BZ136" s="249"/>
      <c r="CA136" s="249"/>
      <c r="CB136" s="249"/>
      <c r="CC136" s="249"/>
      <c r="CD136" s="249"/>
      <c r="CE136" s="249"/>
      <c r="CF136" s="249"/>
      <c r="CG136" s="249"/>
      <c r="CH136" s="249"/>
      <c r="CI136" s="249"/>
      <c r="CJ136" s="249"/>
      <c r="CK136" s="249"/>
      <c r="CL136" s="249"/>
      <c r="CM136" s="249"/>
      <c r="CN136" s="249"/>
      <c r="CO136" s="249"/>
      <c r="CP136" s="249"/>
      <c r="CQ136" s="249"/>
      <c r="CR136" s="249"/>
      <c r="CS136" s="249"/>
      <c r="CT136" s="249"/>
      <c r="CU136" s="249"/>
      <c r="CV136" s="249"/>
      <c r="CW136" s="249"/>
      <c r="CX136" s="249"/>
      <c r="CY136" s="249"/>
      <c r="CZ136" s="249"/>
      <c r="DA136" s="249"/>
      <c r="DB136" s="249"/>
      <c r="DC136" s="249"/>
      <c r="DD136" s="249"/>
      <c r="DE136" s="249"/>
      <c r="DF136" s="249"/>
      <c r="DG136" s="249"/>
      <c r="DH136" s="249"/>
      <c r="DI136" s="249"/>
      <c r="DJ136" s="249"/>
      <c r="DK136" s="249"/>
      <c r="DL136" s="249"/>
      <c r="DM136" s="249"/>
      <c r="DN136" s="249"/>
      <c r="DO136" s="249"/>
      <c r="DP136" s="249"/>
      <c r="DQ136" s="249"/>
      <c r="DR136" s="249"/>
      <c r="DS136" s="249"/>
      <c r="DT136" s="249"/>
      <c r="DU136" s="249"/>
      <c r="DV136" s="249"/>
      <c r="DW136" s="249"/>
      <c r="DX136" s="249"/>
      <c r="DY136" s="249"/>
      <c r="DZ136" s="249"/>
      <c r="EA136" s="249"/>
      <c r="EB136" s="249"/>
      <c r="EC136" s="249"/>
    </row>
    <row r="137" spans="1:133" ht="33" hidden="1">
      <c r="A137" s="654"/>
      <c r="B137" s="661"/>
      <c r="C137" s="661"/>
      <c r="D137" s="356">
        <v>1.5</v>
      </c>
      <c r="E137" s="356"/>
      <c r="F137" s="356">
        <v>1.5</v>
      </c>
      <c r="G137" s="514" t="s">
        <v>670</v>
      </c>
      <c r="H137" s="510" t="s">
        <v>556</v>
      </c>
      <c r="I137" s="516"/>
      <c r="J137" s="516"/>
      <c r="K137" s="586"/>
      <c r="L137" s="249"/>
      <c r="M137" s="249"/>
      <c r="N137" s="249"/>
      <c r="O137" s="249"/>
      <c r="P137" s="249"/>
      <c r="Q137" s="249"/>
      <c r="R137" s="249"/>
      <c r="S137" s="249"/>
      <c r="T137" s="249"/>
      <c r="U137" s="249"/>
      <c r="V137" s="249"/>
      <c r="W137" s="249"/>
      <c r="X137" s="249"/>
      <c r="Y137" s="249"/>
      <c r="Z137" s="249"/>
      <c r="AA137" s="249"/>
      <c r="AB137" s="249"/>
      <c r="AC137" s="249"/>
      <c r="AD137" s="249"/>
      <c r="AE137" s="249"/>
      <c r="AF137" s="249"/>
      <c r="AG137" s="249"/>
      <c r="AH137" s="249"/>
      <c r="AI137" s="249"/>
      <c r="AJ137" s="249"/>
      <c r="AK137" s="249"/>
      <c r="AL137" s="249"/>
      <c r="AM137" s="249"/>
      <c r="AN137" s="249"/>
      <c r="AO137" s="249"/>
      <c r="AP137" s="249"/>
      <c r="AQ137" s="249"/>
      <c r="AR137" s="249"/>
      <c r="AS137" s="249"/>
      <c r="AT137" s="249"/>
      <c r="AU137" s="249"/>
      <c r="AV137" s="249"/>
      <c r="AW137" s="249"/>
      <c r="AX137" s="249"/>
      <c r="AY137" s="249"/>
      <c r="AZ137" s="249"/>
      <c r="BA137" s="249"/>
      <c r="BB137" s="249"/>
      <c r="BC137" s="249"/>
      <c r="BD137" s="249"/>
      <c r="BE137" s="249"/>
      <c r="BF137" s="249"/>
      <c r="BG137" s="249"/>
      <c r="BH137" s="249"/>
      <c r="BI137" s="249"/>
      <c r="BJ137" s="249"/>
      <c r="BK137" s="249"/>
      <c r="BL137" s="249"/>
      <c r="BM137" s="249"/>
      <c r="BN137" s="249"/>
      <c r="BO137" s="249"/>
      <c r="BP137" s="249"/>
      <c r="BQ137" s="249"/>
      <c r="BR137" s="249"/>
      <c r="BS137" s="249"/>
      <c r="BT137" s="249"/>
      <c r="BU137" s="249"/>
      <c r="BV137" s="249"/>
      <c r="BW137" s="249"/>
      <c r="BX137" s="249"/>
      <c r="BY137" s="249"/>
      <c r="BZ137" s="249"/>
      <c r="CA137" s="249"/>
      <c r="CB137" s="249"/>
      <c r="CC137" s="249"/>
      <c r="CD137" s="249"/>
      <c r="CE137" s="249"/>
      <c r="CF137" s="249"/>
      <c r="CG137" s="249"/>
      <c r="CH137" s="249"/>
      <c r="CI137" s="249"/>
      <c r="CJ137" s="249"/>
      <c r="CK137" s="249"/>
      <c r="CL137" s="249"/>
      <c r="CM137" s="249"/>
      <c r="CN137" s="249"/>
      <c r="CO137" s="249"/>
      <c r="CP137" s="249"/>
      <c r="CQ137" s="249"/>
      <c r="CR137" s="249"/>
      <c r="CS137" s="249"/>
      <c r="CT137" s="249"/>
      <c r="CU137" s="249"/>
      <c r="CV137" s="249"/>
      <c r="CW137" s="249"/>
      <c r="CX137" s="249"/>
      <c r="CY137" s="249"/>
      <c r="CZ137" s="249"/>
      <c r="DA137" s="249"/>
      <c r="DB137" s="249"/>
      <c r="DC137" s="249"/>
      <c r="DD137" s="249"/>
      <c r="DE137" s="249"/>
      <c r="DF137" s="249"/>
      <c r="DG137" s="249"/>
      <c r="DH137" s="249"/>
      <c r="DI137" s="249"/>
      <c r="DJ137" s="249"/>
      <c r="DK137" s="249"/>
      <c r="DL137" s="249"/>
      <c r="DM137" s="249"/>
      <c r="DN137" s="249"/>
      <c r="DO137" s="249"/>
      <c r="DP137" s="249"/>
      <c r="DQ137" s="249"/>
      <c r="DR137" s="249"/>
      <c r="DS137" s="249"/>
      <c r="DT137" s="249"/>
      <c r="DU137" s="249"/>
      <c r="DV137" s="249"/>
      <c r="DW137" s="249"/>
      <c r="DX137" s="249"/>
      <c r="DY137" s="249"/>
      <c r="DZ137" s="249"/>
      <c r="EA137" s="249"/>
      <c r="EB137" s="249"/>
      <c r="EC137" s="249"/>
    </row>
    <row r="138" spans="1:133" ht="33" hidden="1">
      <c r="A138" s="654"/>
      <c r="B138" s="661"/>
      <c r="C138" s="661"/>
      <c r="D138" s="356">
        <v>1.5</v>
      </c>
      <c r="E138" s="356"/>
      <c r="F138" s="356">
        <v>1.5</v>
      </c>
      <c r="G138" s="514" t="s">
        <v>670</v>
      </c>
      <c r="H138" s="510" t="s">
        <v>558</v>
      </c>
      <c r="I138" s="516"/>
      <c r="J138" s="516"/>
      <c r="K138" s="586"/>
      <c r="L138" s="249"/>
      <c r="M138" s="249"/>
      <c r="N138" s="249"/>
      <c r="O138" s="249"/>
      <c r="P138" s="249"/>
      <c r="Q138" s="249"/>
      <c r="R138" s="249"/>
      <c r="S138" s="249"/>
      <c r="T138" s="249"/>
      <c r="U138" s="249"/>
      <c r="V138" s="249"/>
      <c r="W138" s="249"/>
      <c r="X138" s="249"/>
      <c r="Y138" s="249"/>
      <c r="Z138" s="249"/>
      <c r="AA138" s="249"/>
      <c r="AB138" s="249"/>
      <c r="AC138" s="249"/>
      <c r="AD138" s="249"/>
      <c r="AE138" s="249"/>
      <c r="AF138" s="249"/>
      <c r="AG138" s="249"/>
      <c r="AH138" s="249"/>
      <c r="AI138" s="249"/>
      <c r="AJ138" s="249"/>
      <c r="AK138" s="249"/>
      <c r="AL138" s="249"/>
      <c r="AM138" s="249"/>
      <c r="AN138" s="249"/>
      <c r="AO138" s="249"/>
      <c r="AP138" s="249"/>
      <c r="AQ138" s="249"/>
      <c r="AR138" s="249"/>
      <c r="AS138" s="249"/>
      <c r="AT138" s="249"/>
      <c r="AU138" s="249"/>
      <c r="AV138" s="249"/>
      <c r="AW138" s="249"/>
      <c r="AX138" s="249"/>
      <c r="AY138" s="249"/>
      <c r="AZ138" s="249"/>
      <c r="BA138" s="249"/>
      <c r="BB138" s="249"/>
      <c r="BC138" s="249"/>
      <c r="BD138" s="249"/>
      <c r="BE138" s="249"/>
      <c r="BF138" s="249"/>
      <c r="BG138" s="249"/>
      <c r="BH138" s="249"/>
      <c r="BI138" s="249"/>
      <c r="BJ138" s="249"/>
      <c r="BK138" s="249"/>
      <c r="BL138" s="249"/>
      <c r="BM138" s="249"/>
      <c r="BN138" s="249"/>
      <c r="BO138" s="249"/>
      <c r="BP138" s="249"/>
      <c r="BQ138" s="249"/>
      <c r="BR138" s="249"/>
      <c r="BS138" s="249"/>
      <c r="BT138" s="249"/>
      <c r="BU138" s="249"/>
      <c r="BV138" s="249"/>
      <c r="BW138" s="249"/>
      <c r="BX138" s="249"/>
      <c r="BY138" s="249"/>
      <c r="BZ138" s="249"/>
      <c r="CA138" s="249"/>
      <c r="CB138" s="249"/>
      <c r="CC138" s="249"/>
      <c r="CD138" s="249"/>
      <c r="CE138" s="249"/>
      <c r="CF138" s="249"/>
      <c r="CG138" s="249"/>
      <c r="CH138" s="249"/>
      <c r="CI138" s="249"/>
      <c r="CJ138" s="249"/>
      <c r="CK138" s="249"/>
      <c r="CL138" s="249"/>
      <c r="CM138" s="249"/>
      <c r="CN138" s="249"/>
      <c r="CO138" s="249"/>
      <c r="CP138" s="249"/>
      <c r="CQ138" s="249"/>
      <c r="CR138" s="249"/>
      <c r="CS138" s="249"/>
      <c r="CT138" s="249"/>
      <c r="CU138" s="249"/>
      <c r="CV138" s="249"/>
      <c r="CW138" s="249"/>
      <c r="CX138" s="249"/>
      <c r="CY138" s="249"/>
      <c r="CZ138" s="249"/>
      <c r="DA138" s="249"/>
      <c r="DB138" s="249"/>
      <c r="DC138" s="249"/>
      <c r="DD138" s="249"/>
      <c r="DE138" s="249"/>
      <c r="DF138" s="249"/>
      <c r="DG138" s="249"/>
      <c r="DH138" s="249"/>
      <c r="DI138" s="249"/>
      <c r="DJ138" s="249"/>
      <c r="DK138" s="249"/>
      <c r="DL138" s="249"/>
      <c r="DM138" s="249"/>
      <c r="DN138" s="249"/>
      <c r="DO138" s="249"/>
      <c r="DP138" s="249"/>
      <c r="DQ138" s="249"/>
      <c r="DR138" s="249"/>
      <c r="DS138" s="249"/>
      <c r="DT138" s="249"/>
      <c r="DU138" s="249"/>
      <c r="DV138" s="249"/>
      <c r="DW138" s="249"/>
      <c r="DX138" s="249"/>
      <c r="DY138" s="249"/>
      <c r="DZ138" s="249"/>
      <c r="EA138" s="249"/>
      <c r="EB138" s="249"/>
      <c r="EC138" s="249"/>
    </row>
    <row r="139" spans="1:133" ht="33" hidden="1">
      <c r="A139" s="654"/>
      <c r="B139" s="661"/>
      <c r="C139" s="661"/>
      <c r="D139" s="356">
        <v>1.8</v>
      </c>
      <c r="E139" s="356"/>
      <c r="F139" s="356">
        <v>1.8</v>
      </c>
      <c r="G139" s="512" t="s">
        <v>672</v>
      </c>
      <c r="H139" s="510" t="s">
        <v>559</v>
      </c>
      <c r="I139" s="516"/>
      <c r="J139" s="516"/>
      <c r="K139" s="586"/>
      <c r="L139" s="249"/>
      <c r="M139" s="249"/>
      <c r="N139" s="249"/>
      <c r="O139" s="249"/>
      <c r="P139" s="249"/>
      <c r="Q139" s="249"/>
      <c r="R139" s="249"/>
      <c r="S139" s="249"/>
      <c r="T139" s="249"/>
      <c r="U139" s="249"/>
      <c r="V139" s="249"/>
      <c r="W139" s="249"/>
      <c r="X139" s="249"/>
      <c r="Y139" s="249"/>
      <c r="Z139" s="249"/>
      <c r="AA139" s="249"/>
      <c r="AB139" s="249"/>
      <c r="AC139" s="249"/>
      <c r="AD139" s="249"/>
      <c r="AE139" s="249"/>
      <c r="AF139" s="249"/>
      <c r="AG139" s="249"/>
      <c r="AH139" s="249"/>
      <c r="AI139" s="249"/>
      <c r="AJ139" s="249"/>
      <c r="AK139" s="249"/>
      <c r="AL139" s="249"/>
      <c r="AM139" s="249"/>
      <c r="AN139" s="249"/>
      <c r="AO139" s="249"/>
      <c r="AP139" s="249"/>
      <c r="AQ139" s="249"/>
      <c r="AR139" s="249"/>
      <c r="AS139" s="249"/>
      <c r="AT139" s="249"/>
      <c r="AU139" s="249"/>
      <c r="AV139" s="249"/>
      <c r="AW139" s="249"/>
      <c r="AX139" s="249"/>
      <c r="AY139" s="249"/>
      <c r="AZ139" s="249"/>
      <c r="BA139" s="249"/>
      <c r="BB139" s="249"/>
      <c r="BC139" s="249"/>
      <c r="BD139" s="249"/>
      <c r="BE139" s="249"/>
      <c r="BF139" s="249"/>
      <c r="BG139" s="249"/>
      <c r="BH139" s="249"/>
      <c r="BI139" s="249"/>
      <c r="BJ139" s="249"/>
      <c r="BK139" s="249"/>
      <c r="BL139" s="249"/>
      <c r="BM139" s="249"/>
      <c r="BN139" s="249"/>
      <c r="BO139" s="249"/>
      <c r="BP139" s="249"/>
      <c r="BQ139" s="249"/>
      <c r="BR139" s="249"/>
      <c r="BS139" s="249"/>
      <c r="BT139" s="249"/>
      <c r="BU139" s="249"/>
      <c r="BV139" s="249"/>
      <c r="BW139" s="249"/>
      <c r="BX139" s="249"/>
      <c r="BY139" s="249"/>
      <c r="BZ139" s="249"/>
      <c r="CA139" s="249"/>
      <c r="CB139" s="249"/>
      <c r="CC139" s="249"/>
      <c r="CD139" s="249"/>
      <c r="CE139" s="249"/>
      <c r="CF139" s="249"/>
      <c r="CG139" s="249"/>
      <c r="CH139" s="249"/>
      <c r="CI139" s="249"/>
      <c r="CJ139" s="249"/>
      <c r="CK139" s="249"/>
      <c r="CL139" s="249"/>
      <c r="CM139" s="249"/>
      <c r="CN139" s="249"/>
      <c r="CO139" s="249"/>
      <c r="CP139" s="249"/>
      <c r="CQ139" s="249"/>
      <c r="CR139" s="249"/>
      <c r="CS139" s="249"/>
      <c r="CT139" s="249"/>
      <c r="CU139" s="249"/>
      <c r="CV139" s="249"/>
      <c r="CW139" s="249"/>
      <c r="CX139" s="249"/>
      <c r="CY139" s="249"/>
      <c r="CZ139" s="249"/>
      <c r="DA139" s="249"/>
      <c r="DB139" s="249"/>
      <c r="DC139" s="249"/>
      <c r="DD139" s="249"/>
      <c r="DE139" s="249"/>
      <c r="DF139" s="249"/>
      <c r="DG139" s="249"/>
      <c r="DH139" s="249"/>
      <c r="DI139" s="249"/>
      <c r="DJ139" s="249"/>
      <c r="DK139" s="249"/>
      <c r="DL139" s="249"/>
      <c r="DM139" s="249"/>
      <c r="DN139" s="249"/>
      <c r="DO139" s="249"/>
      <c r="DP139" s="249"/>
      <c r="DQ139" s="249"/>
      <c r="DR139" s="249"/>
      <c r="DS139" s="249"/>
      <c r="DT139" s="249"/>
      <c r="DU139" s="249"/>
      <c r="DV139" s="249"/>
      <c r="DW139" s="249"/>
      <c r="DX139" s="249"/>
      <c r="DY139" s="249"/>
      <c r="DZ139" s="249"/>
      <c r="EA139" s="249"/>
      <c r="EB139" s="249"/>
      <c r="EC139" s="249"/>
    </row>
    <row r="140" spans="1:133" ht="33" hidden="1">
      <c r="A140" s="654"/>
      <c r="B140" s="661"/>
      <c r="C140" s="661"/>
      <c r="D140" s="356">
        <v>1.5</v>
      </c>
      <c r="E140" s="356"/>
      <c r="F140" s="356">
        <v>1.5</v>
      </c>
      <c r="G140" s="512" t="s">
        <v>673</v>
      </c>
      <c r="H140" s="510" t="s">
        <v>557</v>
      </c>
      <c r="I140" s="516"/>
      <c r="J140" s="516"/>
      <c r="K140" s="586"/>
      <c r="L140" s="249"/>
      <c r="M140" s="249"/>
      <c r="N140" s="249"/>
      <c r="O140" s="249"/>
      <c r="P140" s="249"/>
      <c r="Q140" s="249"/>
      <c r="R140" s="249"/>
      <c r="S140" s="249"/>
      <c r="T140" s="249"/>
      <c r="U140" s="249"/>
      <c r="V140" s="249"/>
      <c r="W140" s="249"/>
      <c r="X140" s="249"/>
      <c r="Y140" s="249"/>
      <c r="Z140" s="249"/>
      <c r="AA140" s="249"/>
      <c r="AB140" s="249"/>
      <c r="AC140" s="249"/>
      <c r="AD140" s="249"/>
      <c r="AE140" s="249"/>
      <c r="AF140" s="249"/>
      <c r="AG140" s="249"/>
      <c r="AH140" s="249"/>
      <c r="AI140" s="249"/>
      <c r="AJ140" s="249"/>
      <c r="AK140" s="249"/>
      <c r="AL140" s="249"/>
      <c r="AM140" s="249"/>
      <c r="AN140" s="249"/>
      <c r="AO140" s="249"/>
      <c r="AP140" s="249"/>
      <c r="AQ140" s="249"/>
      <c r="AR140" s="249"/>
      <c r="AS140" s="249"/>
      <c r="AT140" s="249"/>
      <c r="AU140" s="249"/>
      <c r="AV140" s="249"/>
      <c r="AW140" s="249"/>
      <c r="AX140" s="249"/>
      <c r="AY140" s="249"/>
      <c r="AZ140" s="249"/>
      <c r="BA140" s="249"/>
      <c r="BB140" s="249"/>
      <c r="BC140" s="249"/>
      <c r="BD140" s="249"/>
      <c r="BE140" s="249"/>
      <c r="BF140" s="249"/>
      <c r="BG140" s="249"/>
      <c r="BH140" s="249"/>
      <c r="BI140" s="249"/>
      <c r="BJ140" s="249"/>
      <c r="BK140" s="249"/>
      <c r="BL140" s="249"/>
      <c r="BM140" s="249"/>
      <c r="BN140" s="249"/>
      <c r="BO140" s="249"/>
      <c r="BP140" s="249"/>
      <c r="BQ140" s="249"/>
      <c r="BR140" s="249"/>
      <c r="BS140" s="249"/>
      <c r="BT140" s="249"/>
      <c r="BU140" s="249"/>
      <c r="BV140" s="249"/>
      <c r="BW140" s="249"/>
      <c r="BX140" s="249"/>
      <c r="BY140" s="249"/>
      <c r="BZ140" s="249"/>
      <c r="CA140" s="249"/>
      <c r="CB140" s="249"/>
      <c r="CC140" s="249"/>
      <c r="CD140" s="249"/>
      <c r="CE140" s="249"/>
      <c r="CF140" s="249"/>
      <c r="CG140" s="249"/>
      <c r="CH140" s="249"/>
      <c r="CI140" s="249"/>
      <c r="CJ140" s="249"/>
      <c r="CK140" s="249"/>
      <c r="CL140" s="249"/>
      <c r="CM140" s="249"/>
      <c r="CN140" s="249"/>
      <c r="CO140" s="249"/>
      <c r="CP140" s="249"/>
      <c r="CQ140" s="249"/>
      <c r="CR140" s="249"/>
      <c r="CS140" s="249"/>
      <c r="CT140" s="249"/>
      <c r="CU140" s="249"/>
      <c r="CV140" s="249"/>
      <c r="CW140" s="249"/>
      <c r="CX140" s="249"/>
      <c r="CY140" s="249"/>
      <c r="CZ140" s="249"/>
      <c r="DA140" s="249"/>
      <c r="DB140" s="249"/>
      <c r="DC140" s="249"/>
      <c r="DD140" s="249"/>
      <c r="DE140" s="249"/>
      <c r="DF140" s="249"/>
      <c r="DG140" s="249"/>
      <c r="DH140" s="249"/>
      <c r="DI140" s="249"/>
      <c r="DJ140" s="249"/>
      <c r="DK140" s="249"/>
      <c r="DL140" s="249"/>
      <c r="DM140" s="249"/>
      <c r="DN140" s="249"/>
      <c r="DO140" s="249"/>
      <c r="DP140" s="249"/>
      <c r="DQ140" s="249"/>
      <c r="DR140" s="249"/>
      <c r="DS140" s="249"/>
      <c r="DT140" s="249"/>
      <c r="DU140" s="249"/>
      <c r="DV140" s="249"/>
      <c r="DW140" s="249"/>
      <c r="DX140" s="249"/>
      <c r="DY140" s="249"/>
      <c r="DZ140" s="249"/>
      <c r="EA140" s="249"/>
      <c r="EB140" s="249"/>
      <c r="EC140" s="249"/>
    </row>
    <row r="141" spans="1:133" ht="16.5" hidden="1">
      <c r="A141" s="654"/>
      <c r="B141" s="661"/>
      <c r="C141" s="661"/>
      <c r="D141" s="356">
        <v>14.7</v>
      </c>
      <c r="E141" s="356"/>
      <c r="F141" s="356">
        <v>14.7</v>
      </c>
      <c r="G141" s="510" t="s">
        <v>674</v>
      </c>
      <c r="H141" s="510" t="s">
        <v>667</v>
      </c>
      <c r="I141" s="516"/>
      <c r="J141" s="516"/>
      <c r="K141" s="586"/>
      <c r="L141" s="249"/>
      <c r="M141" s="249"/>
      <c r="N141" s="249"/>
      <c r="O141" s="249"/>
      <c r="P141" s="249"/>
      <c r="Q141" s="249"/>
      <c r="R141" s="249"/>
      <c r="S141" s="249"/>
      <c r="T141" s="249"/>
      <c r="U141" s="249"/>
      <c r="V141" s="249"/>
      <c r="W141" s="249"/>
      <c r="X141" s="249"/>
      <c r="Y141" s="249"/>
      <c r="Z141" s="249"/>
      <c r="AA141" s="249"/>
      <c r="AB141" s="249"/>
      <c r="AC141" s="249"/>
      <c r="AD141" s="249"/>
      <c r="AE141" s="249"/>
      <c r="AF141" s="249"/>
      <c r="AG141" s="249"/>
      <c r="AH141" s="249"/>
      <c r="AI141" s="249"/>
      <c r="AJ141" s="249"/>
      <c r="AK141" s="249"/>
      <c r="AL141" s="249"/>
      <c r="AM141" s="249"/>
      <c r="AN141" s="249"/>
      <c r="AO141" s="249"/>
      <c r="AP141" s="249"/>
      <c r="AQ141" s="249"/>
      <c r="AR141" s="249"/>
      <c r="AS141" s="249"/>
      <c r="AT141" s="249"/>
      <c r="AU141" s="249"/>
      <c r="AV141" s="249"/>
      <c r="AW141" s="249"/>
      <c r="AX141" s="249"/>
      <c r="AY141" s="249"/>
      <c r="AZ141" s="249"/>
      <c r="BA141" s="249"/>
      <c r="BB141" s="249"/>
      <c r="BC141" s="249"/>
      <c r="BD141" s="249"/>
      <c r="BE141" s="249"/>
      <c r="BF141" s="249"/>
      <c r="BG141" s="249"/>
      <c r="BH141" s="249"/>
      <c r="BI141" s="249"/>
      <c r="BJ141" s="249"/>
      <c r="BK141" s="249"/>
      <c r="BL141" s="249"/>
      <c r="BM141" s="249"/>
      <c r="BN141" s="249"/>
      <c r="BO141" s="249"/>
      <c r="BP141" s="249"/>
      <c r="BQ141" s="249"/>
      <c r="BR141" s="249"/>
      <c r="BS141" s="249"/>
      <c r="BT141" s="249"/>
      <c r="BU141" s="249"/>
      <c r="BV141" s="249"/>
      <c r="BW141" s="249"/>
      <c r="BX141" s="249"/>
      <c r="BY141" s="249"/>
      <c r="BZ141" s="249"/>
      <c r="CA141" s="249"/>
      <c r="CB141" s="249"/>
      <c r="CC141" s="249"/>
      <c r="CD141" s="249"/>
      <c r="CE141" s="249"/>
      <c r="CF141" s="249"/>
      <c r="CG141" s="249"/>
      <c r="CH141" s="249"/>
      <c r="CI141" s="249"/>
      <c r="CJ141" s="249"/>
      <c r="CK141" s="249"/>
      <c r="CL141" s="249"/>
      <c r="CM141" s="249"/>
      <c r="CN141" s="249"/>
      <c r="CO141" s="249"/>
      <c r="CP141" s="249"/>
      <c r="CQ141" s="249"/>
      <c r="CR141" s="249"/>
      <c r="CS141" s="249"/>
      <c r="CT141" s="249"/>
      <c r="CU141" s="249"/>
      <c r="CV141" s="249"/>
      <c r="CW141" s="249"/>
      <c r="CX141" s="249"/>
      <c r="CY141" s="249"/>
      <c r="CZ141" s="249"/>
      <c r="DA141" s="249"/>
      <c r="DB141" s="249"/>
      <c r="DC141" s="249"/>
      <c r="DD141" s="249"/>
      <c r="DE141" s="249"/>
      <c r="DF141" s="249"/>
      <c r="DG141" s="249"/>
      <c r="DH141" s="249"/>
      <c r="DI141" s="249"/>
      <c r="DJ141" s="249"/>
      <c r="DK141" s="249"/>
      <c r="DL141" s="249"/>
      <c r="DM141" s="249"/>
      <c r="DN141" s="249"/>
      <c r="DO141" s="249"/>
      <c r="DP141" s="249"/>
      <c r="DQ141" s="249"/>
      <c r="DR141" s="249"/>
      <c r="DS141" s="249"/>
      <c r="DT141" s="249"/>
      <c r="DU141" s="249"/>
      <c r="DV141" s="249"/>
      <c r="DW141" s="249"/>
      <c r="DX141" s="249"/>
      <c r="DY141" s="249"/>
      <c r="DZ141" s="249"/>
      <c r="EA141" s="249"/>
      <c r="EB141" s="249"/>
      <c r="EC141" s="249"/>
    </row>
    <row r="142" spans="1:11" s="313" customFormat="1" ht="49.5" hidden="1">
      <c r="A142" s="654">
        <v>2</v>
      </c>
      <c r="B142" s="662" t="s">
        <v>675</v>
      </c>
      <c r="C142" s="656" t="s">
        <v>76</v>
      </c>
      <c r="D142" s="356">
        <v>0.1</v>
      </c>
      <c r="E142" s="356"/>
      <c r="F142" s="356">
        <v>0.1</v>
      </c>
      <c r="G142" s="561" t="s">
        <v>774</v>
      </c>
      <c r="H142" s="505" t="s">
        <v>552</v>
      </c>
      <c r="I142" s="516"/>
      <c r="J142" s="516"/>
      <c r="K142" s="657" t="s">
        <v>770</v>
      </c>
    </row>
    <row r="143" spans="1:11" s="313" customFormat="1" ht="49.5" hidden="1">
      <c r="A143" s="654"/>
      <c r="B143" s="662"/>
      <c r="C143" s="656"/>
      <c r="D143" s="356">
        <v>0.09</v>
      </c>
      <c r="E143" s="356"/>
      <c r="F143" s="356">
        <v>0.09</v>
      </c>
      <c r="G143" s="561" t="s">
        <v>774</v>
      </c>
      <c r="H143" s="510" t="s">
        <v>553</v>
      </c>
      <c r="I143" s="516"/>
      <c r="J143" s="516"/>
      <c r="K143" s="657"/>
    </row>
    <row r="144" spans="1:11" s="313" customFormat="1" ht="49.5" hidden="1">
      <c r="A144" s="654"/>
      <c r="B144" s="662"/>
      <c r="C144" s="656"/>
      <c r="D144" s="356">
        <v>0.11</v>
      </c>
      <c r="E144" s="356"/>
      <c r="F144" s="356">
        <v>0.11</v>
      </c>
      <c r="G144" s="562" t="s">
        <v>775</v>
      </c>
      <c r="H144" s="563" t="s">
        <v>554</v>
      </c>
      <c r="I144" s="516"/>
      <c r="J144" s="516"/>
      <c r="K144" s="657"/>
    </row>
    <row r="145" spans="1:12" s="313" customFormat="1" ht="49.5" hidden="1">
      <c r="A145" s="654"/>
      <c r="B145" s="662"/>
      <c r="C145" s="656"/>
      <c r="D145" s="356">
        <v>0.19</v>
      </c>
      <c r="E145" s="356"/>
      <c r="F145" s="356">
        <v>0.19</v>
      </c>
      <c r="G145" s="562" t="s">
        <v>776</v>
      </c>
      <c r="H145" s="510" t="s">
        <v>555</v>
      </c>
      <c r="I145" s="516"/>
      <c r="J145" s="516"/>
      <c r="K145" s="657"/>
      <c r="L145" s="314"/>
    </row>
    <row r="146" spans="1:12" s="313" customFormat="1" ht="49.5" hidden="1">
      <c r="A146" s="654"/>
      <c r="B146" s="662"/>
      <c r="C146" s="656"/>
      <c r="D146" s="356">
        <v>0.1</v>
      </c>
      <c r="E146" s="356"/>
      <c r="F146" s="356">
        <v>0.1</v>
      </c>
      <c r="G146" s="562" t="s">
        <v>774</v>
      </c>
      <c r="H146" s="510" t="s">
        <v>556</v>
      </c>
      <c r="I146" s="516"/>
      <c r="J146" s="516"/>
      <c r="K146" s="657"/>
      <c r="L146" s="314"/>
    </row>
    <row r="147" spans="1:11" s="313" customFormat="1" ht="49.5" hidden="1">
      <c r="A147" s="654"/>
      <c r="B147" s="662"/>
      <c r="C147" s="656"/>
      <c r="D147" s="356">
        <v>1.87</v>
      </c>
      <c r="E147" s="356"/>
      <c r="F147" s="356">
        <v>1.87</v>
      </c>
      <c r="G147" s="562" t="s">
        <v>777</v>
      </c>
      <c r="H147" s="510" t="s">
        <v>557</v>
      </c>
      <c r="I147" s="516"/>
      <c r="J147" s="516"/>
      <c r="K147" s="657"/>
    </row>
    <row r="148" spans="1:11" s="313" customFormat="1" ht="49.5" hidden="1">
      <c r="A148" s="654"/>
      <c r="B148" s="662"/>
      <c r="C148" s="656"/>
      <c r="D148" s="356">
        <v>0.5</v>
      </c>
      <c r="E148" s="356"/>
      <c r="F148" s="356">
        <v>0.5</v>
      </c>
      <c r="G148" s="562" t="s">
        <v>778</v>
      </c>
      <c r="H148" s="510" t="s">
        <v>558</v>
      </c>
      <c r="I148" s="516"/>
      <c r="J148" s="516"/>
      <c r="K148" s="657"/>
    </row>
    <row r="149" spans="1:11" s="313" customFormat="1" ht="33" hidden="1">
      <c r="A149" s="654"/>
      <c r="B149" s="662"/>
      <c r="C149" s="656"/>
      <c r="D149" s="356">
        <v>0.18</v>
      </c>
      <c r="E149" s="356"/>
      <c r="F149" s="356">
        <v>0.18</v>
      </c>
      <c r="G149" s="512" t="s">
        <v>672</v>
      </c>
      <c r="H149" s="505" t="s">
        <v>559</v>
      </c>
      <c r="I149" s="516"/>
      <c r="J149" s="516"/>
      <c r="K149" s="657"/>
    </row>
    <row r="150" spans="1:11" s="313" customFormat="1" ht="33" hidden="1">
      <c r="A150" s="654"/>
      <c r="B150" s="662"/>
      <c r="C150" s="656"/>
      <c r="D150" s="356">
        <v>3.24</v>
      </c>
      <c r="E150" s="356"/>
      <c r="F150" s="356">
        <v>3.24</v>
      </c>
      <c r="G150" s="564" t="s">
        <v>676</v>
      </c>
      <c r="H150" s="505" t="s">
        <v>677</v>
      </c>
      <c r="I150" s="516"/>
      <c r="J150" s="516"/>
      <c r="K150" s="587"/>
    </row>
    <row r="151" spans="1:11" ht="66">
      <c r="A151" s="585">
        <v>1</v>
      </c>
      <c r="B151" s="515" t="s">
        <v>678</v>
      </c>
      <c r="C151" s="522" t="s">
        <v>37</v>
      </c>
      <c r="D151" s="529">
        <v>3</v>
      </c>
      <c r="E151" s="356"/>
      <c r="F151" s="356">
        <v>3</v>
      </c>
      <c r="G151" s="561" t="s">
        <v>679</v>
      </c>
      <c r="H151" s="514" t="s">
        <v>941</v>
      </c>
      <c r="I151" s="516"/>
      <c r="J151" s="516"/>
      <c r="K151" s="578" t="s">
        <v>659</v>
      </c>
    </row>
    <row r="152" spans="1:11" ht="33" hidden="1">
      <c r="A152" s="654">
        <v>6</v>
      </c>
      <c r="B152" s="655" t="s">
        <v>680</v>
      </c>
      <c r="C152" s="656" t="s">
        <v>27</v>
      </c>
      <c r="D152" s="529">
        <v>1</v>
      </c>
      <c r="E152" s="356"/>
      <c r="F152" s="529">
        <v>1</v>
      </c>
      <c r="G152" s="561" t="s">
        <v>12</v>
      </c>
      <c r="H152" s="514" t="s">
        <v>760</v>
      </c>
      <c r="I152" s="516"/>
      <c r="J152" s="516"/>
      <c r="K152" s="657" t="s">
        <v>659</v>
      </c>
    </row>
    <row r="153" spans="1:11" ht="16.5" hidden="1">
      <c r="A153" s="654"/>
      <c r="B153" s="655"/>
      <c r="C153" s="656"/>
      <c r="D153" s="529">
        <v>0.5</v>
      </c>
      <c r="E153" s="356"/>
      <c r="F153" s="529">
        <v>0.5</v>
      </c>
      <c r="G153" s="561" t="s">
        <v>12</v>
      </c>
      <c r="H153" s="514" t="s">
        <v>552</v>
      </c>
      <c r="I153" s="516"/>
      <c r="J153" s="516"/>
      <c r="K153" s="657"/>
    </row>
    <row r="154" spans="1:11" ht="16.5" hidden="1">
      <c r="A154" s="654"/>
      <c r="B154" s="655"/>
      <c r="C154" s="656"/>
      <c r="D154" s="529">
        <v>2</v>
      </c>
      <c r="E154" s="356"/>
      <c r="F154" s="529">
        <v>2</v>
      </c>
      <c r="G154" s="561" t="s">
        <v>12</v>
      </c>
      <c r="H154" s="514" t="s">
        <v>556</v>
      </c>
      <c r="I154" s="516"/>
      <c r="J154" s="516"/>
      <c r="K154" s="657"/>
    </row>
    <row r="155" spans="1:11" ht="16.5" hidden="1">
      <c r="A155" s="654"/>
      <c r="B155" s="655"/>
      <c r="C155" s="656"/>
      <c r="D155" s="529">
        <v>0.5</v>
      </c>
      <c r="E155" s="356"/>
      <c r="F155" s="529">
        <v>0.5</v>
      </c>
      <c r="G155" s="561" t="s">
        <v>12</v>
      </c>
      <c r="H155" s="514" t="s">
        <v>559</v>
      </c>
      <c r="I155" s="516"/>
      <c r="J155" s="516"/>
      <c r="K155" s="657"/>
    </row>
    <row r="156" spans="1:11" ht="17.25">
      <c r="A156" s="566" t="s">
        <v>912</v>
      </c>
      <c r="B156" s="658" t="s">
        <v>681</v>
      </c>
      <c r="C156" s="658"/>
      <c r="D156" s="658"/>
      <c r="E156" s="658"/>
      <c r="F156" s="658"/>
      <c r="G156" s="658"/>
      <c r="H156" s="658"/>
      <c r="I156" s="658"/>
      <c r="J156" s="658"/>
      <c r="K156" s="659"/>
    </row>
    <row r="157" spans="1:11" ht="49.5">
      <c r="A157" s="568">
        <v>1</v>
      </c>
      <c r="B157" s="535" t="s">
        <v>682</v>
      </c>
      <c r="C157" s="505" t="s">
        <v>76</v>
      </c>
      <c r="D157" s="565">
        <v>0.1604</v>
      </c>
      <c r="E157" s="499"/>
      <c r="F157" s="499"/>
      <c r="G157" s="561" t="s">
        <v>76</v>
      </c>
      <c r="H157" s="510" t="s">
        <v>553</v>
      </c>
      <c r="I157" s="514" t="s">
        <v>683</v>
      </c>
      <c r="J157" s="514"/>
      <c r="K157" s="576" t="s">
        <v>659</v>
      </c>
    </row>
    <row r="158" spans="1:11" ht="66">
      <c r="A158" s="568">
        <v>2</v>
      </c>
      <c r="B158" s="504" t="s">
        <v>684</v>
      </c>
      <c r="C158" s="516" t="s">
        <v>12</v>
      </c>
      <c r="D158" s="522">
        <v>101.05</v>
      </c>
      <c r="E158" s="499"/>
      <c r="F158" s="499"/>
      <c r="G158" s="561" t="s">
        <v>12</v>
      </c>
      <c r="H158" s="505" t="s">
        <v>554</v>
      </c>
      <c r="I158" s="500" t="s">
        <v>870</v>
      </c>
      <c r="J158" s="498"/>
      <c r="K158" s="578" t="s">
        <v>659</v>
      </c>
    </row>
    <row r="159" spans="1:11" ht="144" customHeight="1">
      <c r="A159" s="568">
        <v>3</v>
      </c>
      <c r="B159" s="504" t="s">
        <v>911</v>
      </c>
      <c r="C159" s="516" t="s">
        <v>76</v>
      </c>
      <c r="D159" s="565">
        <v>0.2016</v>
      </c>
      <c r="E159" s="499"/>
      <c r="F159" s="499"/>
      <c r="G159" s="561" t="s">
        <v>76</v>
      </c>
      <c r="H159" s="514" t="s">
        <v>780</v>
      </c>
      <c r="I159" s="514" t="s">
        <v>685</v>
      </c>
      <c r="J159" s="514"/>
      <c r="K159" s="580" t="s">
        <v>919</v>
      </c>
    </row>
    <row r="160" spans="1:11" ht="68.25" customHeight="1" thickBot="1">
      <c r="A160" s="588">
        <v>4</v>
      </c>
      <c r="B160" s="589" t="s">
        <v>779</v>
      </c>
      <c r="C160" s="590" t="s">
        <v>76</v>
      </c>
      <c r="D160" s="591">
        <v>0.09</v>
      </c>
      <c r="E160" s="592"/>
      <c r="F160" s="592"/>
      <c r="G160" s="593" t="s">
        <v>194</v>
      </c>
      <c r="H160" s="594" t="s">
        <v>780</v>
      </c>
      <c r="I160" s="594" t="s">
        <v>781</v>
      </c>
      <c r="J160" s="594"/>
      <c r="K160" s="595" t="s">
        <v>791</v>
      </c>
    </row>
    <row r="161" spans="1:256" ht="16.5">
      <c r="A161" s="660" t="s">
        <v>758</v>
      </c>
      <c r="B161" s="660"/>
      <c r="C161" s="660"/>
      <c r="D161" s="660"/>
      <c r="E161" s="660"/>
      <c r="F161" s="660"/>
      <c r="G161" s="660"/>
      <c r="H161" s="660"/>
      <c r="I161" s="358"/>
      <c r="J161" s="359"/>
      <c r="K161" s="359"/>
      <c r="L161" s="250"/>
      <c r="M161" s="250"/>
      <c r="N161" s="250"/>
      <c r="O161" s="250"/>
      <c r="P161" s="250"/>
      <c r="Q161" s="250"/>
      <c r="R161" s="250"/>
      <c r="S161" s="250"/>
      <c r="T161" s="250"/>
      <c r="U161" s="250"/>
      <c r="V161" s="250"/>
      <c r="W161" s="250"/>
      <c r="X161" s="250"/>
      <c r="Y161" s="250"/>
      <c r="Z161" s="250"/>
      <c r="AA161" s="250"/>
      <c r="AB161" s="250"/>
      <c r="AC161" s="250"/>
      <c r="AD161" s="250"/>
      <c r="AE161" s="250"/>
      <c r="AF161" s="250"/>
      <c r="AG161" s="250"/>
      <c r="AH161" s="250"/>
      <c r="AI161" s="250"/>
      <c r="AJ161" s="250"/>
      <c r="AK161" s="250"/>
      <c r="AL161" s="250"/>
      <c r="AM161" s="250"/>
      <c r="AN161" s="250"/>
      <c r="AO161" s="250"/>
      <c r="AP161" s="250"/>
      <c r="AQ161" s="250"/>
      <c r="AR161" s="250"/>
      <c r="AS161" s="250"/>
      <c r="AT161" s="250"/>
      <c r="AU161" s="250"/>
      <c r="AV161" s="250"/>
      <c r="AW161" s="250"/>
      <c r="AX161" s="250"/>
      <c r="AY161" s="250"/>
      <c r="AZ161" s="250"/>
      <c r="BA161" s="250"/>
      <c r="BB161" s="250"/>
      <c r="BC161" s="250"/>
      <c r="BD161" s="250"/>
      <c r="BE161" s="250"/>
      <c r="BF161" s="250"/>
      <c r="BG161" s="250"/>
      <c r="BH161" s="250"/>
      <c r="BI161" s="250"/>
      <c r="BJ161" s="250"/>
      <c r="BK161" s="250"/>
      <c r="BL161" s="250"/>
      <c r="BM161" s="250"/>
      <c r="BN161" s="250"/>
      <c r="BO161" s="250"/>
      <c r="BP161" s="250"/>
      <c r="BQ161" s="250"/>
      <c r="BR161" s="250"/>
      <c r="BS161" s="250"/>
      <c r="BT161" s="250"/>
      <c r="BU161" s="250"/>
      <c r="BV161" s="250"/>
      <c r="BW161" s="250"/>
      <c r="BX161" s="250"/>
      <c r="BY161" s="250"/>
      <c r="BZ161" s="250"/>
      <c r="CA161" s="250"/>
      <c r="CB161" s="250"/>
      <c r="CC161" s="250"/>
      <c r="CD161" s="250"/>
      <c r="CE161" s="250"/>
      <c r="CF161" s="250"/>
      <c r="CG161" s="250"/>
      <c r="CH161" s="250"/>
      <c r="CI161" s="250"/>
      <c r="CJ161" s="250"/>
      <c r="CK161" s="250"/>
      <c r="CL161" s="250"/>
      <c r="CM161" s="250"/>
      <c r="CN161" s="250"/>
      <c r="CO161" s="250"/>
      <c r="CP161" s="250"/>
      <c r="CQ161" s="250"/>
      <c r="CR161" s="250"/>
      <c r="CS161" s="250"/>
      <c r="CT161" s="250"/>
      <c r="CU161" s="250"/>
      <c r="CV161" s="250"/>
      <c r="CW161" s="250"/>
      <c r="CX161" s="250"/>
      <c r="CY161" s="250"/>
      <c r="CZ161" s="250"/>
      <c r="DA161" s="250"/>
      <c r="DB161" s="250"/>
      <c r="DC161" s="250"/>
      <c r="DD161" s="250"/>
      <c r="DE161" s="250"/>
      <c r="DF161" s="250"/>
      <c r="DG161" s="250"/>
      <c r="DH161" s="250"/>
      <c r="DI161" s="250"/>
      <c r="DJ161" s="250"/>
      <c r="DK161" s="250"/>
      <c r="DL161" s="250"/>
      <c r="DM161" s="250"/>
      <c r="DN161" s="250"/>
      <c r="DO161" s="250"/>
      <c r="DP161" s="250"/>
      <c r="DQ161" s="250"/>
      <c r="DR161" s="250"/>
      <c r="DS161" s="250"/>
      <c r="DT161" s="250"/>
      <c r="DU161" s="250"/>
      <c r="DV161" s="250"/>
      <c r="DW161" s="250"/>
      <c r="DX161" s="250"/>
      <c r="DY161" s="250"/>
      <c r="DZ161" s="250"/>
      <c r="EA161" s="250"/>
      <c r="EB161" s="250"/>
      <c r="EC161" s="250"/>
      <c r="ED161" s="250"/>
      <c r="EE161" s="250"/>
      <c r="EF161" s="250"/>
      <c r="EG161" s="250"/>
      <c r="EH161" s="250"/>
      <c r="EI161" s="250"/>
      <c r="EJ161" s="250"/>
      <c r="EK161" s="250"/>
      <c r="EL161" s="250"/>
      <c r="EM161" s="250"/>
      <c r="EN161" s="250"/>
      <c r="EO161" s="250"/>
      <c r="EP161" s="250"/>
      <c r="EQ161" s="250"/>
      <c r="ER161" s="250"/>
      <c r="ES161" s="250"/>
      <c r="ET161" s="250"/>
      <c r="EU161" s="250"/>
      <c r="EV161" s="250"/>
      <c r="EW161" s="250"/>
      <c r="EX161" s="250"/>
      <c r="EY161" s="250"/>
      <c r="EZ161" s="250"/>
      <c r="FA161" s="250"/>
      <c r="FB161" s="250"/>
      <c r="FC161" s="250"/>
      <c r="FD161" s="250"/>
      <c r="FE161" s="250"/>
      <c r="FF161" s="250"/>
      <c r="FG161" s="250"/>
      <c r="FH161" s="250"/>
      <c r="FI161" s="250"/>
      <c r="FJ161" s="250"/>
      <c r="FK161" s="250"/>
      <c r="FL161" s="250"/>
      <c r="FM161" s="250"/>
      <c r="FN161" s="250"/>
      <c r="FO161" s="250"/>
      <c r="FP161" s="250"/>
      <c r="FQ161" s="250"/>
      <c r="FR161" s="250"/>
      <c r="FS161" s="250"/>
      <c r="FT161" s="250"/>
      <c r="FU161" s="250"/>
      <c r="FV161" s="250"/>
      <c r="FW161" s="250"/>
      <c r="FX161" s="250"/>
      <c r="FY161" s="250"/>
      <c r="FZ161" s="250"/>
      <c r="GA161" s="250"/>
      <c r="GB161" s="250"/>
      <c r="GC161" s="250"/>
      <c r="GD161" s="250"/>
      <c r="GE161" s="250"/>
      <c r="GF161" s="250"/>
      <c r="GG161" s="250"/>
      <c r="GH161" s="250"/>
      <c r="GI161" s="250"/>
      <c r="GJ161" s="250"/>
      <c r="GK161" s="250"/>
      <c r="GL161" s="250"/>
      <c r="GM161" s="250"/>
      <c r="GN161" s="250"/>
      <c r="GO161" s="250"/>
      <c r="GP161" s="250"/>
      <c r="GQ161" s="250"/>
      <c r="GR161" s="250"/>
      <c r="GS161" s="250"/>
      <c r="GT161" s="250"/>
      <c r="GU161" s="250"/>
      <c r="GV161" s="250"/>
      <c r="GW161" s="250"/>
      <c r="GX161" s="250"/>
      <c r="GY161" s="250"/>
      <c r="GZ161" s="250"/>
      <c r="HA161" s="250"/>
      <c r="HB161" s="250"/>
      <c r="HC161" s="250"/>
      <c r="HD161" s="250"/>
      <c r="HE161" s="250"/>
      <c r="HF161" s="250"/>
      <c r="HG161" s="250"/>
      <c r="HH161" s="250"/>
      <c r="HI161" s="250"/>
      <c r="HJ161" s="250"/>
      <c r="HK161" s="250"/>
      <c r="HL161" s="250"/>
      <c r="HM161" s="250"/>
      <c r="HN161" s="250"/>
      <c r="HO161" s="250"/>
      <c r="HP161" s="250"/>
      <c r="HQ161" s="250"/>
      <c r="HR161" s="250"/>
      <c r="HS161" s="250"/>
      <c r="HT161" s="250"/>
      <c r="HU161" s="250"/>
      <c r="HV161" s="250"/>
      <c r="HW161" s="250"/>
      <c r="HX161" s="250"/>
      <c r="HY161" s="250"/>
      <c r="HZ161" s="250"/>
      <c r="IA161" s="250"/>
      <c r="IB161" s="250"/>
      <c r="IC161" s="250"/>
      <c r="ID161" s="250"/>
      <c r="IE161" s="250"/>
      <c r="IF161" s="250"/>
      <c r="IG161" s="250"/>
      <c r="IH161" s="250"/>
      <c r="II161" s="250"/>
      <c r="IJ161" s="250"/>
      <c r="IK161" s="250"/>
      <c r="IL161" s="250"/>
      <c r="IM161" s="250"/>
      <c r="IN161" s="250"/>
      <c r="IO161" s="250"/>
      <c r="IP161" s="250"/>
      <c r="IQ161" s="250"/>
      <c r="IR161" s="250"/>
      <c r="IS161" s="250"/>
      <c r="IT161" s="250"/>
      <c r="IU161" s="250"/>
      <c r="IV161" s="250"/>
    </row>
    <row r="162" spans="1:11" ht="16.5">
      <c r="A162" s="349" t="s">
        <v>942</v>
      </c>
      <c r="B162" s="349"/>
      <c r="C162" s="349"/>
      <c r="D162" s="360"/>
      <c r="E162" s="360"/>
      <c r="F162" s="360"/>
      <c r="G162" s="360"/>
      <c r="H162" s="353"/>
      <c r="I162" s="361"/>
      <c r="J162" s="360"/>
      <c r="K162" s="360"/>
    </row>
    <row r="163" spans="1:11" ht="16.5">
      <c r="A163" s="249"/>
      <c r="B163" s="249"/>
      <c r="C163" s="249"/>
      <c r="D163" s="249"/>
      <c r="E163" s="249"/>
      <c r="F163" s="249"/>
      <c r="G163" s="249"/>
      <c r="I163" s="323"/>
      <c r="J163" s="249"/>
      <c r="K163" s="249"/>
    </row>
    <row r="164" spans="1:11" ht="16.5">
      <c r="A164" s="249"/>
      <c r="B164" s="249"/>
      <c r="C164" s="249"/>
      <c r="D164" s="249"/>
      <c r="E164" s="249"/>
      <c r="F164" s="249"/>
      <c r="G164" s="249"/>
      <c r="I164" s="323"/>
      <c r="J164" s="249"/>
      <c r="K164" s="249"/>
    </row>
    <row r="165" spans="1:11" ht="16.5">
      <c r="A165" s="249"/>
      <c r="B165" s="249"/>
      <c r="C165" s="249"/>
      <c r="D165" s="249"/>
      <c r="E165" s="249"/>
      <c r="F165" s="249"/>
      <c r="G165" s="249"/>
      <c r="I165" s="323"/>
      <c r="J165" s="249"/>
      <c r="K165" s="249"/>
    </row>
    <row r="166" spans="1:11" ht="16.5">
      <c r="A166" s="249"/>
      <c r="B166" s="249"/>
      <c r="C166" s="249"/>
      <c r="D166" s="249"/>
      <c r="E166" s="249"/>
      <c r="F166" s="249"/>
      <c r="G166" s="249"/>
      <c r="I166" s="323"/>
      <c r="J166" s="249"/>
      <c r="K166" s="249"/>
    </row>
    <row r="167" spans="1:11" ht="16.5">
      <c r="A167" s="249"/>
      <c r="B167" s="249"/>
      <c r="C167" s="249"/>
      <c r="D167" s="249"/>
      <c r="E167" s="249"/>
      <c r="F167" s="249"/>
      <c r="G167" s="249"/>
      <c r="H167" s="238"/>
      <c r="I167" s="323"/>
      <c r="J167" s="249"/>
      <c r="K167" s="249"/>
    </row>
    <row r="168" spans="1:11" ht="16.5">
      <c r="A168" s="249"/>
      <c r="B168" s="249"/>
      <c r="C168" s="249"/>
      <c r="D168" s="249"/>
      <c r="E168" s="249"/>
      <c r="F168" s="249"/>
      <c r="G168" s="249"/>
      <c r="I168" s="323"/>
      <c r="J168" s="249"/>
      <c r="K168" s="249"/>
    </row>
    <row r="169" spans="1:11" ht="16.5">
      <c r="A169" s="249"/>
      <c r="B169" s="249"/>
      <c r="C169" s="249"/>
      <c r="D169" s="249"/>
      <c r="E169" s="249"/>
      <c r="F169" s="249"/>
      <c r="G169" s="249"/>
      <c r="H169" s="249"/>
      <c r="I169" s="323"/>
      <c r="J169" s="249"/>
      <c r="K169" s="249"/>
    </row>
    <row r="170" spans="1:11" ht="16.5">
      <c r="A170" s="249"/>
      <c r="B170" s="249"/>
      <c r="C170" s="249"/>
      <c r="E170" s="249"/>
      <c r="F170" s="249"/>
      <c r="G170" s="249"/>
      <c r="H170" s="249"/>
      <c r="I170" s="323"/>
      <c r="J170" s="249"/>
      <c r="K170" s="249"/>
    </row>
    <row r="171" spans="1:11" ht="16.5">
      <c r="A171" s="249"/>
      <c r="B171" s="249"/>
      <c r="C171" s="249"/>
      <c r="E171" s="249"/>
      <c r="F171" s="249"/>
      <c r="G171" s="249"/>
      <c r="H171" s="249"/>
      <c r="I171" s="323"/>
      <c r="J171" s="249"/>
      <c r="K171" s="249"/>
    </row>
    <row r="172" spans="1:11" ht="16.5">
      <c r="A172" s="249"/>
      <c r="B172" s="249"/>
      <c r="C172" s="249"/>
      <c r="E172" s="249"/>
      <c r="F172" s="249"/>
      <c r="G172" s="249"/>
      <c r="H172" s="249"/>
      <c r="I172" s="323"/>
      <c r="J172" s="249"/>
      <c r="K172" s="249"/>
    </row>
    <row r="173" spans="1:11" ht="16.5">
      <c r="A173" s="249"/>
      <c r="B173" s="249"/>
      <c r="C173" s="249"/>
      <c r="E173" s="249"/>
      <c r="F173" s="249"/>
      <c r="G173" s="249"/>
      <c r="H173" s="249"/>
      <c r="I173" s="323"/>
      <c r="J173" s="249"/>
      <c r="K173" s="249"/>
    </row>
  </sheetData>
  <sheetProtection/>
  <mergeCells count="41">
    <mergeCell ref="K142:K149"/>
    <mergeCell ref="A1:B1"/>
    <mergeCell ref="A2:K2"/>
    <mergeCell ref="A3:K3"/>
    <mergeCell ref="A4:A5"/>
    <mergeCell ref="B4:B5"/>
    <mergeCell ref="C4:C5"/>
    <mergeCell ref="D4:D5"/>
    <mergeCell ref="E4:E5"/>
    <mergeCell ref="F4:G4"/>
    <mergeCell ref="H4:H5"/>
    <mergeCell ref="I4:I5"/>
    <mergeCell ref="J4:J5"/>
    <mergeCell ref="K4:K5"/>
    <mergeCell ref="B7:K7"/>
    <mergeCell ref="B8:K8"/>
    <mergeCell ref="B9:K9"/>
    <mergeCell ref="B38:K38"/>
    <mergeCell ref="B41:K41"/>
    <mergeCell ref="B42:K42"/>
    <mergeCell ref="B56:K56"/>
    <mergeCell ref="B70:K70"/>
    <mergeCell ref="B71:K71"/>
    <mergeCell ref="M71:AI71"/>
    <mergeCell ref="B96:K96"/>
    <mergeCell ref="B120:K120"/>
    <mergeCell ref="A122:A131"/>
    <mergeCell ref="B122:B131"/>
    <mergeCell ref="C122:C131"/>
    <mergeCell ref="A132:A141"/>
    <mergeCell ref="B132:B141"/>
    <mergeCell ref="C132:C141"/>
    <mergeCell ref="A142:A150"/>
    <mergeCell ref="B142:B150"/>
    <mergeCell ref="C142:C150"/>
    <mergeCell ref="A152:A155"/>
    <mergeCell ref="B152:B155"/>
    <mergeCell ref="C152:C155"/>
    <mergeCell ref="K152:K155"/>
    <mergeCell ref="B156:K156"/>
    <mergeCell ref="A161:H161"/>
  </mergeCells>
  <printOptions horizontalCentered="1"/>
  <pageMargins left="0.2362204724409449" right="0.2362204724409449" top="0.7086614173228347" bottom="0.35433070866141736" header="0.31496062992125984" footer="0.31496062992125984"/>
  <pageSetup horizontalDpi="600" verticalDpi="600" orientation="landscape" paperSize="9" scale="53" r:id="rId1"/>
  <rowBreaks count="6" manualBreakCount="6">
    <brk id="14" max="10" man="1"/>
    <brk id="19" max="10" man="1"/>
    <brk id="26" max="10" man="1"/>
    <brk id="46" max="10" man="1"/>
    <brk id="100" max="10" man="1"/>
    <brk id="113" max="10" man="1"/>
  </rowBreaks>
  <colBreaks count="1" manualBreakCount="1">
    <brk id="11" max="156" man="1"/>
  </colBreaks>
</worksheet>
</file>

<file path=xl/worksheets/sheet8.xml><?xml version="1.0" encoding="utf-8"?>
<worksheet xmlns="http://schemas.openxmlformats.org/spreadsheetml/2006/main" xmlns:r="http://schemas.openxmlformats.org/officeDocument/2006/relationships">
  <sheetPr>
    <tabColor theme="4"/>
  </sheetPr>
  <dimension ref="A1:BI66"/>
  <sheetViews>
    <sheetView showZeros="0" view="pageBreakPreview" zoomScale="80" zoomScaleSheetLayoutView="80" zoomScalePageLayoutView="0" workbookViewId="0" topLeftCell="A1">
      <pane xSplit="4" ySplit="7" topLeftCell="E53" activePane="bottomRight" state="frozen"/>
      <selection pane="topLeft" activeCell="A1" sqref="A1"/>
      <selection pane="topRight" activeCell="E1" sqref="E1"/>
      <selection pane="bottomLeft" activeCell="A8" sqref="A8"/>
      <selection pane="bottomRight" activeCell="M66" sqref="M66"/>
    </sheetView>
  </sheetViews>
  <sheetFormatPr defaultColWidth="8.8515625" defaultRowHeight="15"/>
  <cols>
    <col min="1" max="1" width="6.8515625" style="112" customWidth="1"/>
    <col min="2" max="2" width="30.57421875" style="112" customWidth="1"/>
    <col min="3" max="3" width="6.140625" style="112" bestFit="1" customWidth="1"/>
    <col min="4" max="4" width="10.7109375" style="137" customWidth="1"/>
    <col min="5" max="5" width="7.57421875" style="120" bestFit="1" customWidth="1"/>
    <col min="6" max="6" width="7.57421875" style="112" bestFit="1" customWidth="1"/>
    <col min="7" max="7" width="8.140625" style="115" bestFit="1" customWidth="1"/>
    <col min="8" max="8" width="9.28125" style="115" hidden="1" customWidth="1"/>
    <col min="9" max="10" width="6.7109375" style="112" bestFit="1" customWidth="1"/>
    <col min="11" max="11" width="4.421875" style="112" bestFit="1" customWidth="1"/>
    <col min="12" max="12" width="5.421875" style="112" bestFit="1" customWidth="1"/>
    <col min="13" max="13" width="6.7109375" style="112" bestFit="1" customWidth="1"/>
    <col min="14" max="14" width="7.421875" style="115" bestFit="1" customWidth="1"/>
    <col min="15" max="15" width="5.7109375" style="112" bestFit="1" customWidth="1"/>
    <col min="16" max="16" width="5.00390625" style="112" customWidth="1"/>
    <col min="17" max="17" width="6.421875" style="112" customWidth="1"/>
    <col min="18" max="18" width="6.7109375" style="120" bestFit="1" customWidth="1"/>
    <col min="19" max="19" width="5.421875" style="112" bestFit="1" customWidth="1"/>
    <col min="20" max="20" width="4.7109375" style="112" bestFit="1" customWidth="1"/>
    <col min="21" max="22" width="4.421875" style="112" customWidth="1"/>
    <col min="23" max="23" width="5.140625" style="112" bestFit="1" customWidth="1"/>
    <col min="24" max="24" width="4.421875" style="112" bestFit="1" customWidth="1"/>
    <col min="25" max="25" width="4.00390625" style="112" customWidth="1"/>
    <col min="26" max="26" width="4.421875" style="112" customWidth="1"/>
    <col min="27" max="27" width="7.8515625" style="112" bestFit="1" customWidth="1"/>
    <col min="28" max="28" width="6.421875" style="115" bestFit="1" customWidth="1"/>
    <col min="29" max="29" width="7.8515625" style="115" bestFit="1" customWidth="1"/>
    <col min="30" max="30" width="5.28125" style="115" bestFit="1" customWidth="1"/>
    <col min="31" max="31" width="4.8515625" style="115" bestFit="1" customWidth="1"/>
    <col min="32" max="32" width="5.421875" style="115" customWidth="1"/>
    <col min="33" max="33" width="4.8515625" style="115" customWidth="1"/>
    <col min="34" max="34" width="5.140625" style="115" customWidth="1"/>
    <col min="35" max="35" width="5.00390625" style="115" bestFit="1" customWidth="1"/>
    <col min="36" max="36" width="5.28125" style="115" hidden="1" customWidth="1"/>
    <col min="37" max="40" width="5.421875" style="115" bestFit="1" customWidth="1"/>
    <col min="41" max="41" width="5.28125" style="115" customWidth="1"/>
    <col min="42" max="42" width="5.140625" style="115" customWidth="1"/>
    <col min="43" max="43" width="5.421875" style="115" bestFit="1" customWidth="1"/>
    <col min="44" max="44" width="4.57421875" style="112" hidden="1" customWidth="1"/>
    <col min="45" max="45" width="4.57421875" style="112" bestFit="1" customWidth="1"/>
    <col min="46" max="46" width="5.421875" style="112" bestFit="1" customWidth="1"/>
    <col min="47" max="47" width="6.421875" style="112" bestFit="1" customWidth="1"/>
    <col min="48" max="49" width="5.421875" style="112" bestFit="1" customWidth="1"/>
    <col min="50" max="50" width="4.421875" style="112" bestFit="1" customWidth="1"/>
    <col min="51" max="51" width="4.8515625" style="112" customWidth="1"/>
    <col min="52" max="52" width="4.421875" style="112" bestFit="1" customWidth="1"/>
    <col min="53" max="53" width="6.421875" style="112" bestFit="1" customWidth="1"/>
    <col min="54" max="54" width="5.140625" style="112" customWidth="1"/>
    <col min="55" max="55" width="4.57421875" style="112" customWidth="1"/>
    <col min="56" max="56" width="4.7109375" style="120" customWidth="1"/>
    <col min="57" max="57" width="7.7109375" style="120" customWidth="1"/>
    <col min="58" max="58" width="8.57421875" style="120" customWidth="1"/>
    <col min="59" max="59" width="9.140625" style="120" customWidth="1"/>
    <col min="60" max="60" width="11.8515625" style="112" customWidth="1"/>
    <col min="61" max="61" width="9.00390625" style="112" bestFit="1" customWidth="1"/>
    <col min="62" max="16384" width="8.8515625" style="112" customWidth="1"/>
  </cols>
  <sheetData>
    <row r="1" spans="1:34" ht="9.75" customHeight="1">
      <c r="A1" s="254" t="s">
        <v>762</v>
      </c>
      <c r="AH1" s="115" t="s">
        <v>484</v>
      </c>
    </row>
    <row r="2" spans="1:59" ht="14.25" customHeight="1">
      <c r="A2" s="635" t="s">
        <v>585</v>
      </c>
      <c r="B2" s="635"/>
      <c r="C2" s="635"/>
      <c r="D2" s="635"/>
      <c r="E2" s="635"/>
      <c r="F2" s="635"/>
      <c r="G2" s="635"/>
      <c r="H2" s="635"/>
      <c r="I2" s="635"/>
      <c r="J2" s="635"/>
      <c r="K2" s="635"/>
      <c r="L2" s="635"/>
      <c r="M2" s="635"/>
      <c r="N2" s="635"/>
      <c r="O2" s="635"/>
      <c r="P2" s="635"/>
      <c r="Q2" s="635"/>
      <c r="R2" s="635"/>
      <c r="S2" s="635"/>
      <c r="T2" s="635"/>
      <c r="U2" s="635"/>
      <c r="V2" s="635"/>
      <c r="W2" s="635"/>
      <c r="X2" s="635"/>
      <c r="Y2" s="635"/>
      <c r="Z2" s="635"/>
      <c r="AA2" s="635"/>
      <c r="AB2" s="635"/>
      <c r="AC2" s="635"/>
      <c r="AD2" s="635"/>
      <c r="AE2" s="635"/>
      <c r="AF2" s="635"/>
      <c r="AG2" s="635"/>
      <c r="AH2" s="635"/>
      <c r="AI2" s="635"/>
      <c r="AJ2" s="635"/>
      <c r="AK2" s="635"/>
      <c r="AL2" s="635"/>
      <c r="AM2" s="635"/>
      <c r="AN2" s="635"/>
      <c r="AO2" s="635"/>
      <c r="AP2" s="635"/>
      <c r="AQ2" s="635"/>
      <c r="AR2" s="635"/>
      <c r="AS2" s="635"/>
      <c r="AT2" s="635"/>
      <c r="AU2" s="635"/>
      <c r="AV2" s="635"/>
      <c r="AW2" s="635"/>
      <c r="AX2" s="635"/>
      <c r="AY2" s="635"/>
      <c r="AZ2" s="635"/>
      <c r="BA2" s="635"/>
      <c r="BB2" s="635"/>
      <c r="BC2" s="635"/>
      <c r="BD2" s="635"/>
      <c r="BE2" s="635"/>
      <c r="BF2" s="635"/>
      <c r="BG2" s="635"/>
    </row>
    <row r="3" spans="1:59" ht="14.25" customHeight="1">
      <c r="A3" s="635" t="s">
        <v>550</v>
      </c>
      <c r="B3" s="635"/>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635"/>
      <c r="AJ3" s="635"/>
      <c r="AK3" s="635"/>
      <c r="AL3" s="635"/>
      <c r="AM3" s="635"/>
      <c r="AN3" s="635"/>
      <c r="AO3" s="635"/>
      <c r="AP3" s="635"/>
      <c r="AQ3" s="635"/>
      <c r="AR3" s="635"/>
      <c r="AS3" s="635"/>
      <c r="AT3" s="635"/>
      <c r="AU3" s="635"/>
      <c r="AV3" s="635"/>
      <c r="AW3" s="635"/>
      <c r="AX3" s="635"/>
      <c r="AY3" s="635"/>
      <c r="AZ3" s="635"/>
      <c r="BA3" s="635"/>
      <c r="BB3" s="635"/>
      <c r="BC3" s="635"/>
      <c r="BD3" s="635"/>
      <c r="BE3" s="635"/>
      <c r="BF3" s="635"/>
      <c r="BG3" s="635"/>
    </row>
    <row r="4" spans="57:58" ht="15.75" thickBot="1">
      <c r="BE4" s="140" t="s">
        <v>58</v>
      </c>
      <c r="BF4" s="140"/>
    </row>
    <row r="5" spans="1:59" ht="21" customHeight="1">
      <c r="A5" s="681" t="s">
        <v>1</v>
      </c>
      <c r="B5" s="683" t="s">
        <v>56</v>
      </c>
      <c r="C5" s="683" t="s">
        <v>7</v>
      </c>
      <c r="D5" s="685" t="s">
        <v>586</v>
      </c>
      <c r="E5" s="687" t="s">
        <v>920</v>
      </c>
      <c r="F5" s="687"/>
      <c r="G5" s="687"/>
      <c r="H5" s="687"/>
      <c r="I5" s="687"/>
      <c r="J5" s="687"/>
      <c r="K5" s="687"/>
      <c r="L5" s="687"/>
      <c r="M5" s="687"/>
      <c r="N5" s="687"/>
      <c r="O5" s="687"/>
      <c r="P5" s="687"/>
      <c r="Q5" s="687"/>
      <c r="R5" s="687"/>
      <c r="S5" s="687"/>
      <c r="T5" s="687"/>
      <c r="U5" s="687"/>
      <c r="V5" s="687"/>
      <c r="W5" s="687"/>
      <c r="X5" s="687"/>
      <c r="Y5" s="687"/>
      <c r="Z5" s="687"/>
      <c r="AA5" s="687"/>
      <c r="AB5" s="687"/>
      <c r="AC5" s="687"/>
      <c r="AD5" s="687"/>
      <c r="AE5" s="687"/>
      <c r="AF5" s="687"/>
      <c r="AG5" s="687"/>
      <c r="AH5" s="687"/>
      <c r="AI5" s="687"/>
      <c r="AJ5" s="687"/>
      <c r="AK5" s="687"/>
      <c r="AL5" s="687"/>
      <c r="AM5" s="687"/>
      <c r="AN5" s="687"/>
      <c r="AO5" s="687"/>
      <c r="AP5" s="687"/>
      <c r="AQ5" s="687"/>
      <c r="AR5" s="687"/>
      <c r="AS5" s="687"/>
      <c r="AT5" s="687"/>
      <c r="AU5" s="687"/>
      <c r="AV5" s="687"/>
      <c r="AW5" s="687"/>
      <c r="AX5" s="687"/>
      <c r="AY5" s="687"/>
      <c r="AZ5" s="687"/>
      <c r="BA5" s="687"/>
      <c r="BB5" s="687"/>
      <c r="BC5" s="687"/>
      <c r="BD5" s="687"/>
      <c r="BE5" s="688" t="s">
        <v>485</v>
      </c>
      <c r="BF5" s="690" t="s">
        <v>187</v>
      </c>
      <c r="BG5" s="692" t="s">
        <v>587</v>
      </c>
    </row>
    <row r="6" spans="1:59" ht="42" customHeight="1">
      <c r="A6" s="682"/>
      <c r="B6" s="684"/>
      <c r="C6" s="684"/>
      <c r="D6" s="686"/>
      <c r="E6" s="315" t="s">
        <v>10</v>
      </c>
      <c r="F6" s="118" t="s">
        <v>60</v>
      </c>
      <c r="G6" s="142" t="s">
        <v>12</v>
      </c>
      <c r="H6" s="148" t="s">
        <v>523</v>
      </c>
      <c r="I6" s="118" t="s">
        <v>13</v>
      </c>
      <c r="J6" s="118" t="s">
        <v>15</v>
      </c>
      <c r="K6" s="118" t="s">
        <v>17</v>
      </c>
      <c r="L6" s="118" t="s">
        <v>19</v>
      </c>
      <c r="M6" s="118" t="s">
        <v>21</v>
      </c>
      <c r="N6" s="142" t="s">
        <v>493</v>
      </c>
      <c r="O6" s="118" t="s">
        <v>24</v>
      </c>
      <c r="P6" s="118" t="s">
        <v>26</v>
      </c>
      <c r="Q6" s="118" t="s">
        <v>27</v>
      </c>
      <c r="R6" s="315" t="s">
        <v>28</v>
      </c>
      <c r="S6" s="118" t="s">
        <v>31</v>
      </c>
      <c r="T6" s="118" t="s">
        <v>33</v>
      </c>
      <c r="U6" s="118" t="s">
        <v>35</v>
      </c>
      <c r="V6" s="118" t="s">
        <v>68</v>
      </c>
      <c r="W6" s="118" t="s">
        <v>70</v>
      </c>
      <c r="X6" s="118" t="s">
        <v>37</v>
      </c>
      <c r="Y6" s="118" t="s">
        <v>41</v>
      </c>
      <c r="Z6" s="118" t="s">
        <v>39</v>
      </c>
      <c r="AA6" s="118" t="s">
        <v>53</v>
      </c>
      <c r="AB6" s="141" t="s">
        <v>188</v>
      </c>
      <c r="AC6" s="141" t="s">
        <v>189</v>
      </c>
      <c r="AD6" s="141" t="s">
        <v>192</v>
      </c>
      <c r="AE6" s="141" t="s">
        <v>193</v>
      </c>
      <c r="AF6" s="141" t="s">
        <v>194</v>
      </c>
      <c r="AG6" s="141" t="s">
        <v>195</v>
      </c>
      <c r="AH6" s="141" t="s">
        <v>190</v>
      </c>
      <c r="AI6" s="141" t="s">
        <v>191</v>
      </c>
      <c r="AJ6" s="141" t="s">
        <v>497</v>
      </c>
      <c r="AK6" s="141" t="s">
        <v>43</v>
      </c>
      <c r="AL6" s="141" t="s">
        <v>45</v>
      </c>
      <c r="AM6" s="142" t="s">
        <v>86</v>
      </c>
      <c r="AN6" s="142" t="s">
        <v>48</v>
      </c>
      <c r="AO6" s="142" t="s">
        <v>196</v>
      </c>
      <c r="AP6" s="142" t="s">
        <v>197</v>
      </c>
      <c r="AQ6" s="142" t="s">
        <v>198</v>
      </c>
      <c r="AR6" s="118" t="s">
        <v>55</v>
      </c>
      <c r="AS6" s="118" t="s">
        <v>90</v>
      </c>
      <c r="AT6" s="118" t="s">
        <v>92</v>
      </c>
      <c r="AU6" s="118" t="s">
        <v>76</v>
      </c>
      <c r="AV6" s="118" t="s">
        <v>29</v>
      </c>
      <c r="AW6" s="118" t="s">
        <v>79</v>
      </c>
      <c r="AX6" s="118" t="s">
        <v>81</v>
      </c>
      <c r="AY6" s="118" t="s">
        <v>83</v>
      </c>
      <c r="AZ6" s="118" t="s">
        <v>93</v>
      </c>
      <c r="BA6" s="118" t="s">
        <v>49</v>
      </c>
      <c r="BB6" s="118" t="s">
        <v>51</v>
      </c>
      <c r="BC6" s="118" t="s">
        <v>54</v>
      </c>
      <c r="BD6" s="139" t="s">
        <v>97</v>
      </c>
      <c r="BE6" s="689"/>
      <c r="BF6" s="691"/>
      <c r="BG6" s="693"/>
    </row>
    <row r="7" spans="1:59" s="120" customFormat="1" ht="25.5" customHeight="1">
      <c r="A7" s="111"/>
      <c r="B7" s="105" t="s">
        <v>183</v>
      </c>
      <c r="C7" s="105"/>
      <c r="D7" s="331">
        <v>36845.056</v>
      </c>
      <c r="E7" s="331">
        <v>0</v>
      </c>
      <c r="F7" s="331">
        <v>0</v>
      </c>
      <c r="G7" s="331">
        <v>0</v>
      </c>
      <c r="H7" s="331">
        <v>0</v>
      </c>
      <c r="I7" s="331">
        <v>0</v>
      </c>
      <c r="J7" s="331">
        <v>0</v>
      </c>
      <c r="K7" s="331">
        <v>0</v>
      </c>
      <c r="L7" s="331">
        <v>0</v>
      </c>
      <c r="M7" s="331">
        <v>0</v>
      </c>
      <c r="N7" s="331">
        <v>0</v>
      </c>
      <c r="O7" s="331">
        <v>0</v>
      </c>
      <c r="P7" s="331">
        <v>0</v>
      </c>
      <c r="Q7" s="331">
        <v>0</v>
      </c>
      <c r="R7" s="331">
        <v>0</v>
      </c>
      <c r="S7" s="331">
        <v>0</v>
      </c>
      <c r="T7" s="331">
        <v>0</v>
      </c>
      <c r="U7" s="331">
        <v>0</v>
      </c>
      <c r="V7" s="331">
        <v>0</v>
      </c>
      <c r="W7" s="331">
        <v>0</v>
      </c>
      <c r="X7" s="331">
        <v>0</v>
      </c>
      <c r="Y7" s="331">
        <v>0</v>
      </c>
      <c r="Z7" s="331">
        <v>0</v>
      </c>
      <c r="AA7" s="331">
        <v>0</v>
      </c>
      <c r="AB7" s="331">
        <v>0</v>
      </c>
      <c r="AC7" s="331">
        <v>0</v>
      </c>
      <c r="AD7" s="331">
        <v>0</v>
      </c>
      <c r="AE7" s="331">
        <v>0</v>
      </c>
      <c r="AF7" s="331">
        <v>0</v>
      </c>
      <c r="AG7" s="331">
        <v>0</v>
      </c>
      <c r="AH7" s="331">
        <v>0</v>
      </c>
      <c r="AI7" s="331">
        <v>0</v>
      </c>
      <c r="AJ7" s="331">
        <v>0</v>
      </c>
      <c r="AK7" s="331">
        <v>0</v>
      </c>
      <c r="AL7" s="331">
        <v>0</v>
      </c>
      <c r="AM7" s="331">
        <v>0</v>
      </c>
      <c r="AN7" s="331">
        <v>0</v>
      </c>
      <c r="AO7" s="331">
        <v>0</v>
      </c>
      <c r="AP7" s="331">
        <v>0</v>
      </c>
      <c r="AQ7" s="331">
        <v>0</v>
      </c>
      <c r="AR7" s="331">
        <v>0</v>
      </c>
      <c r="AS7" s="331">
        <v>0</v>
      </c>
      <c r="AT7" s="331">
        <v>0</v>
      </c>
      <c r="AU7" s="331">
        <v>0</v>
      </c>
      <c r="AV7" s="331">
        <v>0</v>
      </c>
      <c r="AW7" s="331">
        <v>0</v>
      </c>
      <c r="AX7" s="331">
        <v>0</v>
      </c>
      <c r="AY7" s="331">
        <v>0</v>
      </c>
      <c r="AZ7" s="331">
        <v>0</v>
      </c>
      <c r="BA7" s="331">
        <v>0</v>
      </c>
      <c r="BB7" s="331">
        <v>0</v>
      </c>
      <c r="BC7" s="331">
        <v>0</v>
      </c>
      <c r="BD7" s="331">
        <v>0</v>
      </c>
      <c r="BE7" s="331">
        <v>0</v>
      </c>
      <c r="BF7" s="331">
        <v>0</v>
      </c>
      <c r="BG7" s="332">
        <v>36845.056</v>
      </c>
    </row>
    <row r="8" spans="1:60" s="120" customFormat="1" ht="25.5" customHeight="1">
      <c r="A8" s="106">
        <v>1</v>
      </c>
      <c r="B8" s="107" t="s">
        <v>9</v>
      </c>
      <c r="C8" s="108" t="s">
        <v>10</v>
      </c>
      <c r="D8" s="331">
        <v>33460.21000000001</v>
      </c>
      <c r="E8" s="333">
        <v>33147.12</v>
      </c>
      <c r="F8" s="331">
        <v>0</v>
      </c>
      <c r="G8" s="331">
        <v>0</v>
      </c>
      <c r="H8" s="331">
        <v>0</v>
      </c>
      <c r="I8" s="331">
        <v>12.200000000000001</v>
      </c>
      <c r="J8" s="331">
        <v>64.7</v>
      </c>
      <c r="K8" s="331">
        <v>0</v>
      </c>
      <c r="L8" s="331">
        <v>0</v>
      </c>
      <c r="M8" s="331">
        <v>0</v>
      </c>
      <c r="N8" s="331">
        <v>0</v>
      </c>
      <c r="O8" s="331">
        <v>0</v>
      </c>
      <c r="P8" s="331">
        <v>0</v>
      </c>
      <c r="Q8" s="331">
        <v>345.76</v>
      </c>
      <c r="R8" s="331">
        <v>313.09000000000003</v>
      </c>
      <c r="S8" s="331">
        <v>0</v>
      </c>
      <c r="T8" s="331">
        <v>0</v>
      </c>
      <c r="U8" s="331">
        <v>0</v>
      </c>
      <c r="V8" s="331">
        <v>0</v>
      </c>
      <c r="W8" s="331">
        <v>2.39</v>
      </c>
      <c r="X8" s="331">
        <v>3.7</v>
      </c>
      <c r="Y8" s="331">
        <v>0</v>
      </c>
      <c r="Z8" s="331">
        <v>0</v>
      </c>
      <c r="AA8" s="331">
        <v>266.68</v>
      </c>
      <c r="AB8" s="331">
        <v>201.08</v>
      </c>
      <c r="AC8" s="331">
        <v>39.480000000000004</v>
      </c>
      <c r="AD8" s="331">
        <v>0.32</v>
      </c>
      <c r="AE8" s="331">
        <v>1.82</v>
      </c>
      <c r="AF8" s="331">
        <v>5.12</v>
      </c>
      <c r="AG8" s="331">
        <v>0</v>
      </c>
      <c r="AH8" s="331">
        <v>18.86</v>
      </c>
      <c r="AI8" s="331">
        <v>0</v>
      </c>
      <c r="AJ8" s="331">
        <v>0</v>
      </c>
      <c r="AK8" s="331">
        <v>0</v>
      </c>
      <c r="AL8" s="331">
        <v>0</v>
      </c>
      <c r="AM8" s="331">
        <v>0</v>
      </c>
      <c r="AN8" s="331">
        <v>0</v>
      </c>
      <c r="AO8" s="331">
        <v>0</v>
      </c>
      <c r="AP8" s="331">
        <v>0</v>
      </c>
      <c r="AQ8" s="331">
        <v>0</v>
      </c>
      <c r="AR8" s="331">
        <v>0</v>
      </c>
      <c r="AS8" s="331">
        <v>0</v>
      </c>
      <c r="AT8" s="331">
        <v>8.48</v>
      </c>
      <c r="AU8" s="331">
        <v>25.66</v>
      </c>
      <c r="AV8" s="331">
        <v>5.23</v>
      </c>
      <c r="AW8" s="331">
        <v>0.95</v>
      </c>
      <c r="AX8" s="331">
        <v>0</v>
      </c>
      <c r="AY8" s="331">
        <v>0</v>
      </c>
      <c r="AZ8" s="331">
        <v>0</v>
      </c>
      <c r="BA8" s="331">
        <v>0</v>
      </c>
      <c r="BB8" s="331">
        <v>0</v>
      </c>
      <c r="BC8" s="331">
        <v>0</v>
      </c>
      <c r="BD8" s="331">
        <v>0</v>
      </c>
      <c r="BE8" s="331">
        <v>313.09000000000003</v>
      </c>
      <c r="BF8" s="331">
        <v>-313.09000000000003</v>
      </c>
      <c r="BG8" s="332">
        <v>33147.12</v>
      </c>
      <c r="BH8" s="121"/>
    </row>
    <row r="9" spans="1:60" s="115" customFormat="1" ht="22.5" customHeight="1">
      <c r="A9" s="143"/>
      <c r="B9" s="144" t="s">
        <v>491</v>
      </c>
      <c r="C9" s="145"/>
      <c r="D9" s="334">
        <v>0</v>
      </c>
      <c r="E9" s="331">
        <v>0</v>
      </c>
      <c r="F9" s="334">
        <v>0</v>
      </c>
      <c r="G9" s="334">
        <v>0</v>
      </c>
      <c r="H9" s="334">
        <v>0</v>
      </c>
      <c r="I9" s="334">
        <v>0</v>
      </c>
      <c r="J9" s="334">
        <v>0</v>
      </c>
      <c r="K9" s="334">
        <v>0</v>
      </c>
      <c r="L9" s="334">
        <v>0</v>
      </c>
      <c r="M9" s="334">
        <v>0</v>
      </c>
      <c r="N9" s="334">
        <v>0</v>
      </c>
      <c r="O9" s="334">
        <v>0</v>
      </c>
      <c r="P9" s="334">
        <v>0</v>
      </c>
      <c r="Q9" s="334">
        <v>0</v>
      </c>
      <c r="R9" s="331">
        <v>0</v>
      </c>
      <c r="S9" s="334">
        <v>0</v>
      </c>
      <c r="T9" s="334">
        <v>0</v>
      </c>
      <c r="U9" s="334">
        <v>0</v>
      </c>
      <c r="V9" s="334">
        <v>0</v>
      </c>
      <c r="W9" s="334">
        <v>0</v>
      </c>
      <c r="X9" s="334">
        <v>0</v>
      </c>
      <c r="Y9" s="334">
        <v>0</v>
      </c>
      <c r="Z9" s="334">
        <v>0</v>
      </c>
      <c r="AA9" s="334">
        <v>0</v>
      </c>
      <c r="AB9" s="334">
        <v>0</v>
      </c>
      <c r="AC9" s="334">
        <v>0</v>
      </c>
      <c r="AD9" s="334">
        <v>0</v>
      </c>
      <c r="AE9" s="334">
        <v>0</v>
      </c>
      <c r="AF9" s="334">
        <v>0</v>
      </c>
      <c r="AG9" s="334">
        <v>0</v>
      </c>
      <c r="AH9" s="334">
        <v>0</v>
      </c>
      <c r="AI9" s="334">
        <v>0</v>
      </c>
      <c r="AJ9" s="334">
        <v>0</v>
      </c>
      <c r="AK9" s="334">
        <v>0</v>
      </c>
      <c r="AL9" s="334">
        <v>0</v>
      </c>
      <c r="AM9" s="334">
        <v>0</v>
      </c>
      <c r="AN9" s="334">
        <v>0</v>
      </c>
      <c r="AO9" s="334">
        <v>0</v>
      </c>
      <c r="AP9" s="334">
        <v>0</v>
      </c>
      <c r="AQ9" s="334">
        <v>0</v>
      </c>
      <c r="AR9" s="334">
        <v>0</v>
      </c>
      <c r="AS9" s="334">
        <v>0</v>
      </c>
      <c r="AT9" s="334">
        <v>0</v>
      </c>
      <c r="AU9" s="334">
        <v>0</v>
      </c>
      <c r="AV9" s="334">
        <v>0</v>
      </c>
      <c r="AW9" s="334">
        <v>0</v>
      </c>
      <c r="AX9" s="334">
        <v>0</v>
      </c>
      <c r="AY9" s="334">
        <v>0</v>
      </c>
      <c r="AZ9" s="334">
        <v>0</v>
      </c>
      <c r="BA9" s="334">
        <v>0</v>
      </c>
      <c r="BB9" s="334">
        <v>0</v>
      </c>
      <c r="BC9" s="334">
        <v>0</v>
      </c>
      <c r="BD9" s="334">
        <v>0</v>
      </c>
      <c r="BE9" s="334">
        <v>0</v>
      </c>
      <c r="BF9" s="334">
        <v>0</v>
      </c>
      <c r="BG9" s="335">
        <v>0</v>
      </c>
      <c r="BH9" s="117"/>
    </row>
    <row r="10" spans="1:61" ht="24" customHeight="1">
      <c r="A10" s="109" t="s">
        <v>11</v>
      </c>
      <c r="B10" s="95" t="s">
        <v>59</v>
      </c>
      <c r="C10" s="96" t="s">
        <v>60</v>
      </c>
      <c r="D10" s="334">
        <v>22542.313000000002</v>
      </c>
      <c r="E10" s="331">
        <v>39.3</v>
      </c>
      <c r="F10" s="336">
        <v>22333.063000000002</v>
      </c>
      <c r="G10" s="334">
        <v>0</v>
      </c>
      <c r="H10" s="334">
        <v>0</v>
      </c>
      <c r="I10" s="334">
        <v>12.200000000000001</v>
      </c>
      <c r="J10" s="334">
        <v>4.8</v>
      </c>
      <c r="K10" s="334">
        <v>0</v>
      </c>
      <c r="L10" s="334">
        <v>0</v>
      </c>
      <c r="M10" s="334">
        <v>0</v>
      </c>
      <c r="N10" s="334">
        <v>0</v>
      </c>
      <c r="O10" s="334">
        <v>0</v>
      </c>
      <c r="P10" s="334">
        <v>0</v>
      </c>
      <c r="Q10" s="334">
        <v>22.3</v>
      </c>
      <c r="R10" s="331">
        <v>169.95000000000002</v>
      </c>
      <c r="S10" s="334">
        <v>0</v>
      </c>
      <c r="T10" s="334">
        <v>0</v>
      </c>
      <c r="U10" s="334">
        <v>0</v>
      </c>
      <c r="V10" s="334">
        <v>0</v>
      </c>
      <c r="W10" s="334">
        <v>0</v>
      </c>
      <c r="X10" s="334">
        <v>1.7</v>
      </c>
      <c r="Y10" s="334">
        <v>0</v>
      </c>
      <c r="Z10" s="334">
        <v>0</v>
      </c>
      <c r="AA10" s="334">
        <v>144.18</v>
      </c>
      <c r="AB10" s="334">
        <v>130.09</v>
      </c>
      <c r="AC10" s="334">
        <v>9.5</v>
      </c>
      <c r="AD10" s="334">
        <v>0.03</v>
      </c>
      <c r="AE10" s="334">
        <v>0</v>
      </c>
      <c r="AF10" s="334">
        <v>4.45</v>
      </c>
      <c r="AG10" s="334">
        <v>0</v>
      </c>
      <c r="AH10" s="334">
        <v>0.11</v>
      </c>
      <c r="AI10" s="334">
        <v>0</v>
      </c>
      <c r="AJ10" s="334">
        <v>0</v>
      </c>
      <c r="AK10" s="334">
        <v>0</v>
      </c>
      <c r="AL10" s="334">
        <v>0</v>
      </c>
      <c r="AM10" s="334">
        <v>0</v>
      </c>
      <c r="AN10" s="334">
        <v>0</v>
      </c>
      <c r="AO10" s="334">
        <v>0</v>
      </c>
      <c r="AP10" s="334">
        <v>0</v>
      </c>
      <c r="AQ10" s="334">
        <v>0</v>
      </c>
      <c r="AR10" s="334">
        <v>0</v>
      </c>
      <c r="AS10" s="334">
        <v>0</v>
      </c>
      <c r="AT10" s="334">
        <v>2.5</v>
      </c>
      <c r="AU10" s="334">
        <v>16.45</v>
      </c>
      <c r="AV10" s="334">
        <v>4.37</v>
      </c>
      <c r="AW10" s="334">
        <v>0.75</v>
      </c>
      <c r="AX10" s="334">
        <v>0</v>
      </c>
      <c r="AY10" s="334">
        <v>0</v>
      </c>
      <c r="AZ10" s="334">
        <v>0</v>
      </c>
      <c r="BA10" s="334">
        <v>0</v>
      </c>
      <c r="BB10" s="334">
        <v>0</v>
      </c>
      <c r="BC10" s="334">
        <v>0</v>
      </c>
      <c r="BD10" s="334">
        <v>0</v>
      </c>
      <c r="BE10" s="334">
        <v>209.25</v>
      </c>
      <c r="BF10" s="334">
        <v>-209.25</v>
      </c>
      <c r="BG10" s="335">
        <v>22333.063000000002</v>
      </c>
      <c r="BH10" s="116"/>
      <c r="BI10" s="312"/>
    </row>
    <row r="11" spans="1:60" s="115" customFormat="1" ht="29.25" customHeight="1">
      <c r="A11" s="110"/>
      <c r="B11" s="97" t="s">
        <v>61</v>
      </c>
      <c r="C11" s="98" t="s">
        <v>12</v>
      </c>
      <c r="D11" s="337">
        <v>22542.313000000002</v>
      </c>
      <c r="E11" s="338">
        <v>39.3</v>
      </c>
      <c r="F11" s="337">
        <v>0</v>
      </c>
      <c r="G11" s="339">
        <v>22333.063000000002</v>
      </c>
      <c r="H11" s="337">
        <v>0</v>
      </c>
      <c r="I11" s="337">
        <v>12.200000000000001</v>
      </c>
      <c r="J11" s="337">
        <v>4.8</v>
      </c>
      <c r="K11" s="337">
        <v>0</v>
      </c>
      <c r="L11" s="337">
        <v>0</v>
      </c>
      <c r="M11" s="337">
        <v>0</v>
      </c>
      <c r="N11" s="337">
        <v>0</v>
      </c>
      <c r="O11" s="337">
        <v>0</v>
      </c>
      <c r="P11" s="337">
        <v>0</v>
      </c>
      <c r="Q11" s="337">
        <v>22.3</v>
      </c>
      <c r="R11" s="338">
        <v>169.95000000000002</v>
      </c>
      <c r="S11" s="337">
        <v>0</v>
      </c>
      <c r="T11" s="337">
        <v>0</v>
      </c>
      <c r="U11" s="337">
        <v>0</v>
      </c>
      <c r="V11" s="337">
        <v>0</v>
      </c>
      <c r="W11" s="337">
        <v>0</v>
      </c>
      <c r="X11" s="337">
        <v>1.7</v>
      </c>
      <c r="Y11" s="337">
        <v>0</v>
      </c>
      <c r="Z11" s="337">
        <v>0</v>
      </c>
      <c r="AA11" s="337">
        <v>144.18</v>
      </c>
      <c r="AB11" s="337">
        <v>130.09</v>
      </c>
      <c r="AC11" s="337">
        <v>9.5</v>
      </c>
      <c r="AD11" s="337">
        <v>0.03</v>
      </c>
      <c r="AE11" s="337">
        <v>0</v>
      </c>
      <c r="AF11" s="337">
        <v>4.45</v>
      </c>
      <c r="AG11" s="337">
        <v>0</v>
      </c>
      <c r="AH11" s="337">
        <v>0.11</v>
      </c>
      <c r="AI11" s="337">
        <v>0</v>
      </c>
      <c r="AJ11" s="337">
        <v>0</v>
      </c>
      <c r="AK11" s="337">
        <v>0</v>
      </c>
      <c r="AL11" s="337">
        <v>0</v>
      </c>
      <c r="AM11" s="337">
        <v>0</v>
      </c>
      <c r="AN11" s="337">
        <v>0</v>
      </c>
      <c r="AO11" s="337">
        <v>0</v>
      </c>
      <c r="AP11" s="337">
        <v>0</v>
      </c>
      <c r="AQ11" s="337">
        <v>0</v>
      </c>
      <c r="AR11" s="337">
        <v>0</v>
      </c>
      <c r="AS11" s="337">
        <v>0</v>
      </c>
      <c r="AT11" s="337">
        <v>2.5</v>
      </c>
      <c r="AU11" s="337">
        <v>16.45</v>
      </c>
      <c r="AV11" s="337">
        <v>4.37</v>
      </c>
      <c r="AW11" s="337">
        <v>0.75</v>
      </c>
      <c r="AX11" s="337">
        <v>0</v>
      </c>
      <c r="AY11" s="337">
        <v>0</v>
      </c>
      <c r="AZ11" s="337">
        <v>0</v>
      </c>
      <c r="BA11" s="337">
        <v>0</v>
      </c>
      <c r="BB11" s="337">
        <v>0</v>
      </c>
      <c r="BC11" s="337">
        <v>0</v>
      </c>
      <c r="BD11" s="337">
        <v>0</v>
      </c>
      <c r="BE11" s="337">
        <v>209.25</v>
      </c>
      <c r="BF11" s="337">
        <v>-209.25</v>
      </c>
      <c r="BG11" s="340">
        <v>22333.063000000002</v>
      </c>
      <c r="BH11" s="117"/>
    </row>
    <row r="12" spans="1:60" s="115" customFormat="1" ht="19.5" customHeight="1" hidden="1">
      <c r="A12" s="110"/>
      <c r="B12" s="97" t="s">
        <v>522</v>
      </c>
      <c r="C12" s="98" t="s">
        <v>521</v>
      </c>
      <c r="D12" s="334">
        <v>0</v>
      </c>
      <c r="E12" s="331">
        <v>0</v>
      </c>
      <c r="F12" s="334">
        <v>0</v>
      </c>
      <c r="G12" s="334">
        <v>0</v>
      </c>
      <c r="H12" s="334">
        <v>0</v>
      </c>
      <c r="I12" s="334">
        <v>0</v>
      </c>
      <c r="J12" s="334">
        <v>0</v>
      </c>
      <c r="K12" s="334">
        <v>0</v>
      </c>
      <c r="L12" s="334">
        <v>0</v>
      </c>
      <c r="M12" s="334">
        <v>0</v>
      </c>
      <c r="N12" s="334">
        <v>0</v>
      </c>
      <c r="O12" s="334">
        <v>0</v>
      </c>
      <c r="P12" s="334">
        <v>0</v>
      </c>
      <c r="Q12" s="334">
        <v>0</v>
      </c>
      <c r="R12" s="331">
        <v>0</v>
      </c>
      <c r="S12" s="334">
        <v>0</v>
      </c>
      <c r="T12" s="334">
        <v>0</v>
      </c>
      <c r="U12" s="334">
        <v>0</v>
      </c>
      <c r="V12" s="334">
        <v>0</v>
      </c>
      <c r="W12" s="334">
        <v>0</v>
      </c>
      <c r="X12" s="334">
        <v>0</v>
      </c>
      <c r="Y12" s="334">
        <v>0</v>
      </c>
      <c r="Z12" s="334">
        <v>0</v>
      </c>
      <c r="AA12" s="334">
        <v>0</v>
      </c>
      <c r="AB12" s="334">
        <v>0</v>
      </c>
      <c r="AC12" s="334">
        <v>0</v>
      </c>
      <c r="AD12" s="334">
        <v>0</v>
      </c>
      <c r="AE12" s="334">
        <v>0</v>
      </c>
      <c r="AF12" s="334">
        <v>0</v>
      </c>
      <c r="AG12" s="334">
        <v>0</v>
      </c>
      <c r="AH12" s="334">
        <v>0</v>
      </c>
      <c r="AI12" s="334">
        <v>0</v>
      </c>
      <c r="AJ12" s="334">
        <v>0</v>
      </c>
      <c r="AK12" s="334">
        <v>0</v>
      </c>
      <c r="AL12" s="334">
        <v>0</v>
      </c>
      <c r="AM12" s="334">
        <v>0</v>
      </c>
      <c r="AN12" s="334">
        <v>0</v>
      </c>
      <c r="AO12" s="334">
        <v>0</v>
      </c>
      <c r="AP12" s="334">
        <v>0</v>
      </c>
      <c r="AQ12" s="334">
        <v>0</v>
      </c>
      <c r="AR12" s="334">
        <v>0</v>
      </c>
      <c r="AS12" s="334">
        <v>0</v>
      </c>
      <c r="AT12" s="334">
        <v>0</v>
      </c>
      <c r="AU12" s="334">
        <v>0</v>
      </c>
      <c r="AV12" s="334">
        <v>0</v>
      </c>
      <c r="AW12" s="334">
        <v>0</v>
      </c>
      <c r="AX12" s="334">
        <v>0</v>
      </c>
      <c r="AY12" s="334">
        <v>0</v>
      </c>
      <c r="AZ12" s="334">
        <v>0</v>
      </c>
      <c r="BA12" s="334">
        <v>0</v>
      </c>
      <c r="BB12" s="334">
        <v>0</v>
      </c>
      <c r="BC12" s="334">
        <v>0</v>
      </c>
      <c r="BD12" s="334">
        <v>0</v>
      </c>
      <c r="BE12" s="334">
        <v>0</v>
      </c>
      <c r="BF12" s="334">
        <v>0</v>
      </c>
      <c r="BG12" s="335">
        <v>0</v>
      </c>
      <c r="BH12" s="117"/>
    </row>
    <row r="13" spans="1:60" ht="27" customHeight="1">
      <c r="A13" s="109" t="s">
        <v>14</v>
      </c>
      <c r="B13" s="95" t="s">
        <v>62</v>
      </c>
      <c r="C13" s="96" t="s">
        <v>13</v>
      </c>
      <c r="D13" s="334">
        <v>1487.347</v>
      </c>
      <c r="E13" s="331">
        <v>9.9</v>
      </c>
      <c r="F13" s="334">
        <v>0</v>
      </c>
      <c r="G13" s="334">
        <v>0</v>
      </c>
      <c r="H13" s="334">
        <v>0</v>
      </c>
      <c r="I13" s="336">
        <v>1431.697</v>
      </c>
      <c r="J13" s="334">
        <v>9.9</v>
      </c>
      <c r="K13" s="334">
        <v>0</v>
      </c>
      <c r="L13" s="334">
        <v>0</v>
      </c>
      <c r="M13" s="334">
        <v>0</v>
      </c>
      <c r="N13" s="334">
        <v>0</v>
      </c>
      <c r="O13" s="334">
        <v>0</v>
      </c>
      <c r="P13" s="334">
        <v>0</v>
      </c>
      <c r="Q13" s="334">
        <v>0</v>
      </c>
      <c r="R13" s="331">
        <v>45.75</v>
      </c>
      <c r="S13" s="334">
        <v>0</v>
      </c>
      <c r="T13" s="334">
        <v>0</v>
      </c>
      <c r="U13" s="334">
        <v>0</v>
      </c>
      <c r="V13" s="334">
        <v>0</v>
      </c>
      <c r="W13" s="334">
        <v>0</v>
      </c>
      <c r="X13" s="334">
        <v>1</v>
      </c>
      <c r="Y13" s="334">
        <v>0</v>
      </c>
      <c r="Z13" s="334">
        <v>0</v>
      </c>
      <c r="AA13" s="334">
        <v>42.089999999999996</v>
      </c>
      <c r="AB13" s="334">
        <v>12.11</v>
      </c>
      <c r="AC13" s="334">
        <v>29.98</v>
      </c>
      <c r="AD13" s="334">
        <v>0</v>
      </c>
      <c r="AE13" s="334">
        <v>0</v>
      </c>
      <c r="AF13" s="334">
        <v>0</v>
      </c>
      <c r="AG13" s="334">
        <v>0</v>
      </c>
      <c r="AH13" s="334">
        <v>0</v>
      </c>
      <c r="AI13" s="334">
        <v>0</v>
      </c>
      <c r="AJ13" s="334">
        <v>0</v>
      </c>
      <c r="AK13" s="334">
        <v>0</v>
      </c>
      <c r="AL13" s="334">
        <v>0</v>
      </c>
      <c r="AM13" s="334">
        <v>0</v>
      </c>
      <c r="AN13" s="334">
        <v>0</v>
      </c>
      <c r="AO13" s="334">
        <v>0</v>
      </c>
      <c r="AP13" s="334">
        <v>0</v>
      </c>
      <c r="AQ13" s="334">
        <v>0</v>
      </c>
      <c r="AR13" s="334">
        <v>0</v>
      </c>
      <c r="AS13" s="334">
        <v>0</v>
      </c>
      <c r="AT13" s="334">
        <v>0</v>
      </c>
      <c r="AU13" s="334">
        <v>2.14</v>
      </c>
      <c r="AV13" s="334">
        <v>0.52</v>
      </c>
      <c r="AW13" s="334">
        <v>0</v>
      </c>
      <c r="AX13" s="334">
        <v>0</v>
      </c>
      <c r="AY13" s="334">
        <v>0</v>
      </c>
      <c r="AZ13" s="334">
        <v>0</v>
      </c>
      <c r="BA13" s="334">
        <v>0</v>
      </c>
      <c r="BB13" s="334">
        <v>0</v>
      </c>
      <c r="BC13" s="334">
        <v>0</v>
      </c>
      <c r="BD13" s="334">
        <v>0</v>
      </c>
      <c r="BE13" s="334">
        <v>55.65</v>
      </c>
      <c r="BF13" s="334">
        <v>-43.45</v>
      </c>
      <c r="BG13" s="335">
        <v>1443.8970000000002</v>
      </c>
      <c r="BH13" s="116"/>
    </row>
    <row r="14" spans="1:60" ht="24.75" customHeight="1">
      <c r="A14" s="109" t="s">
        <v>16</v>
      </c>
      <c r="B14" s="95" t="s">
        <v>101</v>
      </c>
      <c r="C14" s="96" t="s">
        <v>15</v>
      </c>
      <c r="D14" s="334">
        <v>6483.3730000000005</v>
      </c>
      <c r="E14" s="331">
        <v>9.21</v>
      </c>
      <c r="F14" s="334">
        <v>0</v>
      </c>
      <c r="G14" s="334">
        <v>0</v>
      </c>
      <c r="H14" s="334">
        <v>0</v>
      </c>
      <c r="I14" s="334">
        <v>0</v>
      </c>
      <c r="J14" s="336">
        <v>6378.963000000001</v>
      </c>
      <c r="K14" s="334">
        <v>0</v>
      </c>
      <c r="L14" s="334">
        <v>0</v>
      </c>
      <c r="M14" s="334">
        <v>0</v>
      </c>
      <c r="N14" s="334">
        <v>0</v>
      </c>
      <c r="O14" s="334">
        <v>0</v>
      </c>
      <c r="P14" s="334">
        <v>0</v>
      </c>
      <c r="Q14" s="334">
        <v>9.21</v>
      </c>
      <c r="R14" s="331">
        <v>95.2</v>
      </c>
      <c r="S14" s="334">
        <v>0</v>
      </c>
      <c r="T14" s="334">
        <v>0</v>
      </c>
      <c r="U14" s="334">
        <v>0</v>
      </c>
      <c r="V14" s="334">
        <v>0</v>
      </c>
      <c r="W14" s="334">
        <v>2.39</v>
      </c>
      <c r="X14" s="334">
        <v>1</v>
      </c>
      <c r="Y14" s="334">
        <v>0</v>
      </c>
      <c r="Z14" s="334">
        <v>0</v>
      </c>
      <c r="AA14" s="334">
        <v>79.02000000000001</v>
      </c>
      <c r="AB14" s="334">
        <v>57.49</v>
      </c>
      <c r="AC14" s="334">
        <v>0</v>
      </c>
      <c r="AD14" s="334">
        <v>0.29000000000000004</v>
      </c>
      <c r="AE14" s="334">
        <v>1.82</v>
      </c>
      <c r="AF14" s="334">
        <v>0.67</v>
      </c>
      <c r="AG14" s="334">
        <v>0</v>
      </c>
      <c r="AH14" s="334">
        <v>18.75</v>
      </c>
      <c r="AI14" s="334">
        <v>0</v>
      </c>
      <c r="AJ14" s="334">
        <v>0</v>
      </c>
      <c r="AK14" s="334">
        <v>0</v>
      </c>
      <c r="AL14" s="334">
        <v>0</v>
      </c>
      <c r="AM14" s="334">
        <v>0</v>
      </c>
      <c r="AN14" s="334">
        <v>0</v>
      </c>
      <c r="AO14" s="334">
        <v>0</v>
      </c>
      <c r="AP14" s="334">
        <v>0</v>
      </c>
      <c r="AQ14" s="334">
        <v>0</v>
      </c>
      <c r="AR14" s="334">
        <v>0</v>
      </c>
      <c r="AS14" s="334">
        <v>0</v>
      </c>
      <c r="AT14" s="334">
        <v>5.98</v>
      </c>
      <c r="AU14" s="334">
        <v>6.27</v>
      </c>
      <c r="AV14" s="334">
        <v>0.34</v>
      </c>
      <c r="AW14" s="334">
        <v>0.2</v>
      </c>
      <c r="AX14" s="334">
        <v>0</v>
      </c>
      <c r="AY14" s="334">
        <v>0</v>
      </c>
      <c r="AZ14" s="334">
        <v>0</v>
      </c>
      <c r="BA14" s="334">
        <v>0</v>
      </c>
      <c r="BB14" s="334">
        <v>0</v>
      </c>
      <c r="BC14" s="334">
        <v>0</v>
      </c>
      <c r="BD14" s="334">
        <v>0</v>
      </c>
      <c r="BE14" s="334">
        <v>104.41000000000001</v>
      </c>
      <c r="BF14" s="334">
        <v>-39.709999999999994</v>
      </c>
      <c r="BG14" s="335">
        <v>6443.6630000000005</v>
      </c>
      <c r="BH14" s="116"/>
    </row>
    <row r="15" spans="1:60" ht="24" customHeight="1">
      <c r="A15" s="109" t="s">
        <v>18</v>
      </c>
      <c r="B15" s="95" t="s">
        <v>102</v>
      </c>
      <c r="C15" s="96" t="s">
        <v>17</v>
      </c>
      <c r="D15" s="334">
        <v>0</v>
      </c>
      <c r="E15" s="331">
        <v>0</v>
      </c>
      <c r="F15" s="334">
        <v>0</v>
      </c>
      <c r="G15" s="334">
        <v>0</v>
      </c>
      <c r="H15" s="334">
        <v>0</v>
      </c>
      <c r="I15" s="334">
        <v>0</v>
      </c>
      <c r="J15" s="334">
        <v>0</v>
      </c>
      <c r="K15" s="336">
        <v>0</v>
      </c>
      <c r="L15" s="334">
        <v>0</v>
      </c>
      <c r="M15" s="334">
        <v>0</v>
      </c>
      <c r="N15" s="334">
        <v>0</v>
      </c>
      <c r="O15" s="334">
        <v>0</v>
      </c>
      <c r="P15" s="334">
        <v>0</v>
      </c>
      <c r="Q15" s="334">
        <v>0</v>
      </c>
      <c r="R15" s="331">
        <v>0</v>
      </c>
      <c r="S15" s="334">
        <v>0</v>
      </c>
      <c r="T15" s="334">
        <v>0</v>
      </c>
      <c r="U15" s="334">
        <v>0</v>
      </c>
      <c r="V15" s="334">
        <v>0</v>
      </c>
      <c r="W15" s="334">
        <v>0</v>
      </c>
      <c r="X15" s="334">
        <v>0</v>
      </c>
      <c r="Y15" s="334">
        <v>0</v>
      </c>
      <c r="Z15" s="334">
        <v>0</v>
      </c>
      <c r="AA15" s="334">
        <v>0</v>
      </c>
      <c r="AB15" s="334">
        <v>0</v>
      </c>
      <c r="AC15" s="334">
        <v>0</v>
      </c>
      <c r="AD15" s="334">
        <v>0</v>
      </c>
      <c r="AE15" s="334">
        <v>0</v>
      </c>
      <c r="AF15" s="334">
        <v>0</v>
      </c>
      <c r="AG15" s="334">
        <v>0</v>
      </c>
      <c r="AH15" s="334">
        <v>0</v>
      </c>
      <c r="AI15" s="334">
        <v>0</v>
      </c>
      <c r="AJ15" s="334">
        <v>0</v>
      </c>
      <c r="AK15" s="334">
        <v>0</v>
      </c>
      <c r="AL15" s="334">
        <v>0</v>
      </c>
      <c r="AM15" s="334">
        <v>0</v>
      </c>
      <c r="AN15" s="334">
        <v>0</v>
      </c>
      <c r="AO15" s="334">
        <v>0</v>
      </c>
      <c r="AP15" s="334">
        <v>0</v>
      </c>
      <c r="AQ15" s="334">
        <v>0</v>
      </c>
      <c r="AR15" s="334">
        <v>0</v>
      </c>
      <c r="AS15" s="334">
        <v>0</v>
      </c>
      <c r="AT15" s="334">
        <v>0</v>
      </c>
      <c r="AU15" s="334">
        <v>0</v>
      </c>
      <c r="AV15" s="334">
        <v>0</v>
      </c>
      <c r="AW15" s="334">
        <v>0</v>
      </c>
      <c r="AX15" s="334">
        <v>0</v>
      </c>
      <c r="AY15" s="334">
        <v>0</v>
      </c>
      <c r="AZ15" s="334">
        <v>0</v>
      </c>
      <c r="BA15" s="334">
        <v>0</v>
      </c>
      <c r="BB15" s="334">
        <v>0</v>
      </c>
      <c r="BC15" s="334">
        <v>0</v>
      </c>
      <c r="BD15" s="334">
        <v>0</v>
      </c>
      <c r="BE15" s="334">
        <v>0</v>
      </c>
      <c r="BF15" s="334">
        <v>0</v>
      </c>
      <c r="BG15" s="335">
        <v>0</v>
      </c>
      <c r="BH15" s="116"/>
    </row>
    <row r="16" spans="1:60" ht="24" customHeight="1">
      <c r="A16" s="109" t="s">
        <v>20</v>
      </c>
      <c r="B16" s="95" t="s">
        <v>103</v>
      </c>
      <c r="C16" s="96" t="s">
        <v>19</v>
      </c>
      <c r="D16" s="334">
        <v>278.94</v>
      </c>
      <c r="E16" s="331">
        <v>0</v>
      </c>
      <c r="F16" s="334">
        <v>0</v>
      </c>
      <c r="G16" s="334">
        <v>0</v>
      </c>
      <c r="H16" s="334">
        <v>0</v>
      </c>
      <c r="I16" s="334">
        <v>0</v>
      </c>
      <c r="J16" s="334">
        <v>0</v>
      </c>
      <c r="K16" s="334">
        <v>0</v>
      </c>
      <c r="L16" s="336">
        <v>278.94</v>
      </c>
      <c r="M16" s="334">
        <v>0</v>
      </c>
      <c r="N16" s="334">
        <v>0</v>
      </c>
      <c r="O16" s="334">
        <v>0</v>
      </c>
      <c r="P16" s="334">
        <v>0</v>
      </c>
      <c r="Q16" s="334">
        <v>0</v>
      </c>
      <c r="R16" s="331">
        <v>0</v>
      </c>
      <c r="S16" s="334">
        <v>0</v>
      </c>
      <c r="T16" s="334">
        <v>0</v>
      </c>
      <c r="U16" s="334">
        <v>0</v>
      </c>
      <c r="V16" s="334">
        <v>0</v>
      </c>
      <c r="W16" s="334">
        <v>0</v>
      </c>
      <c r="X16" s="334">
        <v>0</v>
      </c>
      <c r="Y16" s="334">
        <v>0</v>
      </c>
      <c r="Z16" s="334">
        <v>0</v>
      </c>
      <c r="AA16" s="334">
        <v>0</v>
      </c>
      <c r="AB16" s="334">
        <v>0</v>
      </c>
      <c r="AC16" s="334">
        <v>0</v>
      </c>
      <c r="AD16" s="334">
        <v>0</v>
      </c>
      <c r="AE16" s="334">
        <v>0</v>
      </c>
      <c r="AF16" s="334">
        <v>0</v>
      </c>
      <c r="AG16" s="334">
        <v>0</v>
      </c>
      <c r="AH16" s="334">
        <v>0</v>
      </c>
      <c r="AI16" s="334">
        <v>0</v>
      </c>
      <c r="AJ16" s="334">
        <v>0</v>
      </c>
      <c r="AK16" s="334">
        <v>0</v>
      </c>
      <c r="AL16" s="334">
        <v>0</v>
      </c>
      <c r="AM16" s="334">
        <v>0</v>
      </c>
      <c r="AN16" s="334">
        <v>0</v>
      </c>
      <c r="AO16" s="334">
        <v>0</v>
      </c>
      <c r="AP16" s="334">
        <v>0</v>
      </c>
      <c r="AQ16" s="334">
        <v>0</v>
      </c>
      <c r="AR16" s="334">
        <v>0</v>
      </c>
      <c r="AS16" s="334">
        <v>0</v>
      </c>
      <c r="AT16" s="334">
        <v>0</v>
      </c>
      <c r="AU16" s="334">
        <v>0</v>
      </c>
      <c r="AV16" s="334">
        <v>0</v>
      </c>
      <c r="AW16" s="334">
        <v>0</v>
      </c>
      <c r="AX16" s="334">
        <v>0</v>
      </c>
      <c r="AY16" s="334">
        <v>0</v>
      </c>
      <c r="AZ16" s="334">
        <v>0</v>
      </c>
      <c r="BA16" s="334">
        <v>0</v>
      </c>
      <c r="BB16" s="334">
        <v>0</v>
      </c>
      <c r="BC16" s="334">
        <v>0</v>
      </c>
      <c r="BD16" s="334">
        <v>0</v>
      </c>
      <c r="BE16" s="334">
        <v>0</v>
      </c>
      <c r="BF16" s="334">
        <v>0</v>
      </c>
      <c r="BG16" s="335">
        <v>278.94</v>
      </c>
      <c r="BH16" s="116"/>
    </row>
    <row r="17" spans="1:60" ht="24.75" customHeight="1">
      <c r="A17" s="109" t="s">
        <v>22</v>
      </c>
      <c r="B17" s="95" t="s">
        <v>104</v>
      </c>
      <c r="C17" s="96" t="s">
        <v>21</v>
      </c>
      <c r="D17" s="334">
        <v>2415.73</v>
      </c>
      <c r="E17" s="331">
        <v>364.2499999999998</v>
      </c>
      <c r="F17" s="334">
        <v>0</v>
      </c>
      <c r="G17" s="334">
        <v>0</v>
      </c>
      <c r="H17" s="334">
        <v>0</v>
      </c>
      <c r="I17" s="334">
        <v>0</v>
      </c>
      <c r="J17" s="334">
        <v>50</v>
      </c>
      <c r="K17" s="334">
        <v>0</v>
      </c>
      <c r="L17" s="334">
        <v>0</v>
      </c>
      <c r="M17" s="336">
        <v>2051.39</v>
      </c>
      <c r="N17" s="334">
        <v>0</v>
      </c>
      <c r="O17" s="334">
        <v>0</v>
      </c>
      <c r="P17" s="334">
        <v>0</v>
      </c>
      <c r="Q17" s="334">
        <v>314.25</v>
      </c>
      <c r="R17" s="331">
        <v>0.09</v>
      </c>
      <c r="S17" s="334">
        <v>0</v>
      </c>
      <c r="T17" s="334">
        <v>0</v>
      </c>
      <c r="U17" s="334">
        <v>0</v>
      </c>
      <c r="V17" s="334">
        <v>0</v>
      </c>
      <c r="W17" s="334">
        <v>0</v>
      </c>
      <c r="X17" s="334">
        <v>0</v>
      </c>
      <c r="Y17" s="334">
        <v>0</v>
      </c>
      <c r="Z17" s="334">
        <v>0</v>
      </c>
      <c r="AA17" s="334">
        <v>0</v>
      </c>
      <c r="AB17" s="334">
        <v>0</v>
      </c>
      <c r="AC17" s="334">
        <v>0</v>
      </c>
      <c r="AD17" s="334">
        <v>0</v>
      </c>
      <c r="AE17" s="334">
        <v>0</v>
      </c>
      <c r="AF17" s="334">
        <v>0</v>
      </c>
      <c r="AG17" s="334">
        <v>0</v>
      </c>
      <c r="AH17" s="334">
        <v>0</v>
      </c>
      <c r="AI17" s="334">
        <v>0</v>
      </c>
      <c r="AJ17" s="334">
        <v>0</v>
      </c>
      <c r="AK17" s="334">
        <v>0</v>
      </c>
      <c r="AL17" s="334">
        <v>0</v>
      </c>
      <c r="AM17" s="334">
        <v>0</v>
      </c>
      <c r="AN17" s="334">
        <v>0</v>
      </c>
      <c r="AO17" s="334">
        <v>0</v>
      </c>
      <c r="AP17" s="334">
        <v>0</v>
      </c>
      <c r="AQ17" s="334">
        <v>0</v>
      </c>
      <c r="AR17" s="334">
        <v>0</v>
      </c>
      <c r="AS17" s="334">
        <v>0</v>
      </c>
      <c r="AT17" s="334">
        <v>0</v>
      </c>
      <c r="AU17" s="334">
        <v>0.09</v>
      </c>
      <c r="AV17" s="334">
        <v>0</v>
      </c>
      <c r="AW17" s="334">
        <v>0</v>
      </c>
      <c r="AX17" s="334">
        <v>0</v>
      </c>
      <c r="AY17" s="334">
        <v>0</v>
      </c>
      <c r="AZ17" s="334">
        <v>0</v>
      </c>
      <c r="BA17" s="334">
        <v>0</v>
      </c>
      <c r="BB17" s="334">
        <v>0</v>
      </c>
      <c r="BC17" s="334">
        <v>0</v>
      </c>
      <c r="BD17" s="334">
        <v>0</v>
      </c>
      <c r="BE17" s="334">
        <v>364.34</v>
      </c>
      <c r="BF17" s="334">
        <v>-364.34</v>
      </c>
      <c r="BG17" s="335">
        <v>2051.39</v>
      </c>
      <c r="BH17" s="116"/>
    </row>
    <row r="18" spans="1:60" s="115" customFormat="1" ht="31.5" customHeight="1">
      <c r="A18" s="110"/>
      <c r="B18" s="97" t="s">
        <v>492</v>
      </c>
      <c r="C18" s="98" t="s">
        <v>493</v>
      </c>
      <c r="D18" s="337">
        <v>2415.73</v>
      </c>
      <c r="E18" s="338">
        <v>364.2499999999998</v>
      </c>
      <c r="F18" s="337">
        <v>0</v>
      </c>
      <c r="G18" s="337">
        <v>0</v>
      </c>
      <c r="H18" s="337">
        <v>0</v>
      </c>
      <c r="I18" s="337">
        <v>0</v>
      </c>
      <c r="J18" s="337">
        <v>50</v>
      </c>
      <c r="K18" s="337">
        <v>0</v>
      </c>
      <c r="L18" s="337">
        <v>0</v>
      </c>
      <c r="M18" s="337">
        <v>0</v>
      </c>
      <c r="N18" s="339">
        <v>2051.39</v>
      </c>
      <c r="O18" s="337">
        <v>0</v>
      </c>
      <c r="P18" s="337">
        <v>0</v>
      </c>
      <c r="Q18" s="337">
        <v>314.25</v>
      </c>
      <c r="R18" s="338">
        <v>0.09</v>
      </c>
      <c r="S18" s="337">
        <v>0</v>
      </c>
      <c r="T18" s="337">
        <v>0</v>
      </c>
      <c r="U18" s="337">
        <v>0</v>
      </c>
      <c r="V18" s="337">
        <v>0</v>
      </c>
      <c r="W18" s="337">
        <v>0</v>
      </c>
      <c r="X18" s="337">
        <v>0</v>
      </c>
      <c r="Y18" s="337">
        <v>0</v>
      </c>
      <c r="Z18" s="337">
        <v>0</v>
      </c>
      <c r="AA18" s="337">
        <v>0</v>
      </c>
      <c r="AB18" s="337">
        <v>0</v>
      </c>
      <c r="AC18" s="337">
        <v>0</v>
      </c>
      <c r="AD18" s="337">
        <v>0</v>
      </c>
      <c r="AE18" s="337">
        <v>0</v>
      </c>
      <c r="AF18" s="337">
        <v>0</v>
      </c>
      <c r="AG18" s="337">
        <v>0</v>
      </c>
      <c r="AH18" s="337">
        <v>0</v>
      </c>
      <c r="AI18" s="337">
        <v>0</v>
      </c>
      <c r="AJ18" s="337">
        <v>0</v>
      </c>
      <c r="AK18" s="337">
        <v>0</v>
      </c>
      <c r="AL18" s="337">
        <v>0</v>
      </c>
      <c r="AM18" s="337">
        <v>0</v>
      </c>
      <c r="AN18" s="337">
        <v>0</v>
      </c>
      <c r="AO18" s="337">
        <v>0</v>
      </c>
      <c r="AP18" s="337">
        <v>0</v>
      </c>
      <c r="AQ18" s="337">
        <v>0</v>
      </c>
      <c r="AR18" s="337">
        <v>0</v>
      </c>
      <c r="AS18" s="337">
        <v>0</v>
      </c>
      <c r="AT18" s="337">
        <v>0</v>
      </c>
      <c r="AU18" s="337">
        <v>0.09</v>
      </c>
      <c r="AV18" s="337">
        <v>0</v>
      </c>
      <c r="AW18" s="337">
        <v>0</v>
      </c>
      <c r="AX18" s="337">
        <v>0</v>
      </c>
      <c r="AY18" s="337">
        <v>0</v>
      </c>
      <c r="AZ18" s="337">
        <v>0</v>
      </c>
      <c r="BA18" s="337">
        <v>0</v>
      </c>
      <c r="BB18" s="337">
        <v>0</v>
      </c>
      <c r="BC18" s="337">
        <v>0</v>
      </c>
      <c r="BD18" s="337">
        <v>0</v>
      </c>
      <c r="BE18" s="337">
        <v>364.34</v>
      </c>
      <c r="BF18" s="337">
        <v>-364.34</v>
      </c>
      <c r="BG18" s="340">
        <v>2051.39</v>
      </c>
      <c r="BH18" s="117"/>
    </row>
    <row r="19" spans="1:60" ht="24.75" customHeight="1">
      <c r="A19" s="109" t="s">
        <v>25</v>
      </c>
      <c r="B19" s="95" t="s">
        <v>105</v>
      </c>
      <c r="C19" s="96" t="s">
        <v>24</v>
      </c>
      <c r="D19" s="334">
        <v>242.067</v>
      </c>
      <c r="E19" s="331">
        <v>0</v>
      </c>
      <c r="F19" s="334">
        <v>0</v>
      </c>
      <c r="G19" s="334">
        <v>0</v>
      </c>
      <c r="H19" s="334">
        <v>0</v>
      </c>
      <c r="I19" s="334">
        <v>0</v>
      </c>
      <c r="J19" s="334">
        <v>0</v>
      </c>
      <c r="K19" s="334">
        <v>0</v>
      </c>
      <c r="L19" s="334">
        <v>0</v>
      </c>
      <c r="M19" s="334">
        <v>0</v>
      </c>
      <c r="N19" s="334">
        <v>0</v>
      </c>
      <c r="O19" s="336">
        <v>240.67700000000002</v>
      </c>
      <c r="P19" s="334">
        <v>0</v>
      </c>
      <c r="Q19" s="334">
        <v>0</v>
      </c>
      <c r="R19" s="331">
        <v>1.3900000000000001</v>
      </c>
      <c r="S19" s="334">
        <v>0</v>
      </c>
      <c r="T19" s="334">
        <v>0</v>
      </c>
      <c r="U19" s="334">
        <v>0</v>
      </c>
      <c r="V19" s="334">
        <v>0</v>
      </c>
      <c r="W19" s="334">
        <v>0</v>
      </c>
      <c r="X19" s="334">
        <v>0</v>
      </c>
      <c r="Y19" s="334">
        <v>0</v>
      </c>
      <c r="Z19" s="334">
        <v>0</v>
      </c>
      <c r="AA19" s="334">
        <v>1.3900000000000001</v>
      </c>
      <c r="AB19" s="334">
        <v>1.3900000000000001</v>
      </c>
      <c r="AC19" s="334">
        <v>0</v>
      </c>
      <c r="AD19" s="334">
        <v>0</v>
      </c>
      <c r="AE19" s="334">
        <v>0</v>
      </c>
      <c r="AF19" s="334">
        <v>0</v>
      </c>
      <c r="AG19" s="334">
        <v>0</v>
      </c>
      <c r="AH19" s="334">
        <v>0</v>
      </c>
      <c r="AI19" s="334">
        <v>0</v>
      </c>
      <c r="AJ19" s="334">
        <v>0</v>
      </c>
      <c r="AK19" s="334">
        <v>0</v>
      </c>
      <c r="AL19" s="334">
        <v>0</v>
      </c>
      <c r="AM19" s="334">
        <v>0</v>
      </c>
      <c r="AN19" s="334">
        <v>0</v>
      </c>
      <c r="AO19" s="334">
        <v>0</v>
      </c>
      <c r="AP19" s="334">
        <v>0</v>
      </c>
      <c r="AQ19" s="334">
        <v>0</v>
      </c>
      <c r="AR19" s="334">
        <v>0</v>
      </c>
      <c r="AS19" s="334">
        <v>0</v>
      </c>
      <c r="AT19" s="334">
        <v>0</v>
      </c>
      <c r="AU19" s="334">
        <v>0</v>
      </c>
      <c r="AV19" s="334">
        <v>0</v>
      </c>
      <c r="AW19" s="334">
        <v>0</v>
      </c>
      <c r="AX19" s="334">
        <v>0</v>
      </c>
      <c r="AY19" s="334">
        <v>0</v>
      </c>
      <c r="AZ19" s="334">
        <v>0</v>
      </c>
      <c r="BA19" s="334">
        <v>0</v>
      </c>
      <c r="BB19" s="334">
        <v>0</v>
      </c>
      <c r="BC19" s="334">
        <v>0</v>
      </c>
      <c r="BD19" s="334">
        <v>0</v>
      </c>
      <c r="BE19" s="334">
        <v>1.3900000000000001</v>
      </c>
      <c r="BF19" s="334">
        <v>-1.3900000000000001</v>
      </c>
      <c r="BG19" s="335">
        <v>240.67700000000002</v>
      </c>
      <c r="BH19" s="116"/>
    </row>
    <row r="20" spans="1:60" ht="26.25" customHeight="1">
      <c r="A20" s="109" t="s">
        <v>63</v>
      </c>
      <c r="B20" s="95" t="s">
        <v>106</v>
      </c>
      <c r="C20" s="96" t="s">
        <v>26</v>
      </c>
      <c r="D20" s="334">
        <v>0</v>
      </c>
      <c r="E20" s="331">
        <v>0</v>
      </c>
      <c r="F20" s="334">
        <v>0</v>
      </c>
      <c r="G20" s="334">
        <v>0</v>
      </c>
      <c r="H20" s="334">
        <v>0</v>
      </c>
      <c r="I20" s="334">
        <v>0</v>
      </c>
      <c r="J20" s="334">
        <v>0</v>
      </c>
      <c r="K20" s="334">
        <v>0</v>
      </c>
      <c r="L20" s="334">
        <v>0</v>
      </c>
      <c r="M20" s="334">
        <v>0</v>
      </c>
      <c r="N20" s="334">
        <v>0</v>
      </c>
      <c r="O20" s="334">
        <v>0</v>
      </c>
      <c r="P20" s="336">
        <v>0</v>
      </c>
      <c r="Q20" s="341">
        <v>0</v>
      </c>
      <c r="R20" s="331">
        <v>0</v>
      </c>
      <c r="S20" s="334">
        <v>0</v>
      </c>
      <c r="T20" s="334">
        <v>0</v>
      </c>
      <c r="U20" s="334">
        <v>0</v>
      </c>
      <c r="V20" s="334">
        <v>0</v>
      </c>
      <c r="W20" s="334">
        <v>0</v>
      </c>
      <c r="X20" s="334">
        <v>0</v>
      </c>
      <c r="Y20" s="334">
        <v>0</v>
      </c>
      <c r="Z20" s="334">
        <v>0</v>
      </c>
      <c r="AA20" s="334">
        <v>0</v>
      </c>
      <c r="AB20" s="334">
        <v>0</v>
      </c>
      <c r="AC20" s="334">
        <v>0</v>
      </c>
      <c r="AD20" s="334">
        <v>0</v>
      </c>
      <c r="AE20" s="334">
        <v>0</v>
      </c>
      <c r="AF20" s="334">
        <v>0</v>
      </c>
      <c r="AG20" s="334">
        <v>0</v>
      </c>
      <c r="AH20" s="334">
        <v>0</v>
      </c>
      <c r="AI20" s="334">
        <v>0</v>
      </c>
      <c r="AJ20" s="334">
        <v>0</v>
      </c>
      <c r="AK20" s="334">
        <v>0</v>
      </c>
      <c r="AL20" s="334">
        <v>0</v>
      </c>
      <c r="AM20" s="334">
        <v>0</v>
      </c>
      <c r="AN20" s="334">
        <v>0</v>
      </c>
      <c r="AO20" s="334">
        <v>0</v>
      </c>
      <c r="AP20" s="334">
        <v>0</v>
      </c>
      <c r="AQ20" s="334">
        <v>0</v>
      </c>
      <c r="AR20" s="334">
        <v>0</v>
      </c>
      <c r="AS20" s="334">
        <v>0</v>
      </c>
      <c r="AT20" s="334">
        <v>0</v>
      </c>
      <c r="AU20" s="334">
        <v>0</v>
      </c>
      <c r="AV20" s="334">
        <v>0</v>
      </c>
      <c r="AW20" s="334">
        <v>0</v>
      </c>
      <c r="AX20" s="334">
        <v>0</v>
      </c>
      <c r="AY20" s="334">
        <v>0</v>
      </c>
      <c r="AZ20" s="334">
        <v>0</v>
      </c>
      <c r="BA20" s="334">
        <v>0</v>
      </c>
      <c r="BB20" s="334">
        <v>0</v>
      </c>
      <c r="BC20" s="334">
        <v>0</v>
      </c>
      <c r="BD20" s="334">
        <v>0</v>
      </c>
      <c r="BE20" s="334">
        <v>0</v>
      </c>
      <c r="BF20" s="334">
        <v>0</v>
      </c>
      <c r="BG20" s="335">
        <v>0</v>
      </c>
      <c r="BH20" s="116"/>
    </row>
    <row r="21" spans="1:60" ht="25.5" customHeight="1">
      <c r="A21" s="109" t="s">
        <v>64</v>
      </c>
      <c r="B21" s="95" t="s">
        <v>107</v>
      </c>
      <c r="C21" s="96" t="s">
        <v>27</v>
      </c>
      <c r="D21" s="334">
        <v>10.44</v>
      </c>
      <c r="E21" s="331">
        <v>0</v>
      </c>
      <c r="F21" s="334">
        <v>0</v>
      </c>
      <c r="G21" s="334">
        <v>0</v>
      </c>
      <c r="H21" s="334">
        <v>0</v>
      </c>
      <c r="I21" s="334">
        <v>0</v>
      </c>
      <c r="J21" s="334">
        <v>0</v>
      </c>
      <c r="K21" s="334">
        <v>0</v>
      </c>
      <c r="L21" s="334">
        <v>0</v>
      </c>
      <c r="M21" s="334">
        <v>0</v>
      </c>
      <c r="N21" s="334">
        <v>0</v>
      </c>
      <c r="O21" s="334">
        <v>0</v>
      </c>
      <c r="P21" s="334">
        <v>0</v>
      </c>
      <c r="Q21" s="336">
        <v>9.73</v>
      </c>
      <c r="R21" s="331">
        <v>0.71</v>
      </c>
      <c r="S21" s="334">
        <v>0</v>
      </c>
      <c r="T21" s="334">
        <v>0</v>
      </c>
      <c r="U21" s="334">
        <v>0</v>
      </c>
      <c r="V21" s="334">
        <v>0</v>
      </c>
      <c r="W21" s="334">
        <v>0</v>
      </c>
      <c r="X21" s="334">
        <v>0</v>
      </c>
      <c r="Y21" s="334">
        <v>0</v>
      </c>
      <c r="Z21" s="334">
        <v>0</v>
      </c>
      <c r="AA21" s="334">
        <v>0</v>
      </c>
      <c r="AB21" s="334">
        <v>0</v>
      </c>
      <c r="AC21" s="334">
        <v>0</v>
      </c>
      <c r="AD21" s="334">
        <v>0</v>
      </c>
      <c r="AE21" s="334">
        <v>0</v>
      </c>
      <c r="AF21" s="334">
        <v>0</v>
      </c>
      <c r="AG21" s="334">
        <v>0</v>
      </c>
      <c r="AH21" s="334">
        <v>0</v>
      </c>
      <c r="AI21" s="334">
        <v>0</v>
      </c>
      <c r="AJ21" s="334">
        <v>0</v>
      </c>
      <c r="AK21" s="334">
        <v>0</v>
      </c>
      <c r="AL21" s="334">
        <v>0</v>
      </c>
      <c r="AM21" s="334">
        <v>0</v>
      </c>
      <c r="AN21" s="334">
        <v>0</v>
      </c>
      <c r="AO21" s="334">
        <v>0</v>
      </c>
      <c r="AP21" s="334">
        <v>0</v>
      </c>
      <c r="AQ21" s="334">
        <v>0</v>
      </c>
      <c r="AR21" s="334">
        <v>0</v>
      </c>
      <c r="AS21" s="334">
        <v>0</v>
      </c>
      <c r="AT21" s="334">
        <v>0</v>
      </c>
      <c r="AU21" s="334">
        <v>0.71</v>
      </c>
      <c r="AV21" s="334">
        <v>0</v>
      </c>
      <c r="AW21" s="334">
        <v>0</v>
      </c>
      <c r="AX21" s="334">
        <v>0</v>
      </c>
      <c r="AY21" s="334">
        <v>0</v>
      </c>
      <c r="AZ21" s="334">
        <v>0</v>
      </c>
      <c r="BA21" s="334">
        <v>0</v>
      </c>
      <c r="BB21" s="334">
        <v>0</v>
      </c>
      <c r="BC21" s="334">
        <v>0</v>
      </c>
      <c r="BD21" s="334">
        <v>0</v>
      </c>
      <c r="BE21" s="334">
        <v>0.71</v>
      </c>
      <c r="BF21" s="334">
        <v>345.05</v>
      </c>
      <c r="BG21" s="335">
        <v>355.48999999999995</v>
      </c>
      <c r="BH21" s="116"/>
    </row>
    <row r="22" spans="1:60" s="120" customFormat="1" ht="27" customHeight="1">
      <c r="A22" s="106">
        <v>2</v>
      </c>
      <c r="B22" s="107" t="s">
        <v>108</v>
      </c>
      <c r="C22" s="108" t="s">
        <v>28</v>
      </c>
      <c r="D22" s="331">
        <v>3384.8460000000005</v>
      </c>
      <c r="E22" s="331">
        <v>0</v>
      </c>
      <c r="F22" s="331">
        <v>0</v>
      </c>
      <c r="G22" s="331">
        <v>0</v>
      </c>
      <c r="H22" s="331">
        <v>0</v>
      </c>
      <c r="I22" s="331">
        <v>0</v>
      </c>
      <c r="J22" s="331">
        <v>0</v>
      </c>
      <c r="K22" s="331">
        <v>0</v>
      </c>
      <c r="L22" s="331">
        <v>0</v>
      </c>
      <c r="M22" s="331">
        <v>0</v>
      </c>
      <c r="N22" s="331">
        <v>0</v>
      </c>
      <c r="O22" s="331">
        <v>0</v>
      </c>
      <c r="P22" s="331">
        <v>0</v>
      </c>
      <c r="Q22" s="331">
        <v>0</v>
      </c>
      <c r="R22" s="333">
        <v>3384.8460000000005</v>
      </c>
      <c r="S22" s="331">
        <v>0</v>
      </c>
      <c r="T22" s="331">
        <v>0</v>
      </c>
      <c r="U22" s="331">
        <v>0</v>
      </c>
      <c r="V22" s="331">
        <v>0</v>
      </c>
      <c r="W22" s="331">
        <v>0.6099999999999999</v>
      </c>
      <c r="X22" s="331">
        <v>0</v>
      </c>
      <c r="Y22" s="331">
        <v>0</v>
      </c>
      <c r="Z22" s="331">
        <v>0</v>
      </c>
      <c r="AA22" s="331">
        <v>25.589999999999996</v>
      </c>
      <c r="AB22" s="331">
        <v>27.840000000000003</v>
      </c>
      <c r="AC22" s="331">
        <v>0</v>
      </c>
      <c r="AD22" s="331">
        <v>0.06999999999999999</v>
      </c>
      <c r="AE22" s="331">
        <v>0.23</v>
      </c>
      <c r="AF22" s="331">
        <v>0.11000000000000001</v>
      </c>
      <c r="AG22" s="331">
        <v>0</v>
      </c>
      <c r="AH22" s="331">
        <v>5</v>
      </c>
      <c r="AI22" s="331">
        <v>0</v>
      </c>
      <c r="AJ22" s="331">
        <v>0</v>
      </c>
      <c r="AK22" s="331">
        <v>0</v>
      </c>
      <c r="AL22" s="331">
        <v>0</v>
      </c>
      <c r="AM22" s="331">
        <v>0</v>
      </c>
      <c r="AN22" s="331">
        <v>0</v>
      </c>
      <c r="AO22" s="331">
        <v>0</v>
      </c>
      <c r="AP22" s="331">
        <v>0</v>
      </c>
      <c r="AQ22" s="331">
        <v>0</v>
      </c>
      <c r="AR22" s="331">
        <v>0</v>
      </c>
      <c r="AS22" s="331">
        <v>0</v>
      </c>
      <c r="AT22" s="331">
        <v>1.5699999999999998</v>
      </c>
      <c r="AU22" s="331">
        <v>0.11999999999999744</v>
      </c>
      <c r="AV22" s="331">
        <v>3.629999999999999</v>
      </c>
      <c r="AW22" s="331">
        <v>0</v>
      </c>
      <c r="AX22" s="331">
        <v>0</v>
      </c>
      <c r="AY22" s="331">
        <v>0</v>
      </c>
      <c r="AZ22" s="331">
        <v>0</v>
      </c>
      <c r="BA22" s="331">
        <v>0</v>
      </c>
      <c r="BB22" s="331">
        <v>0</v>
      </c>
      <c r="BC22" s="331">
        <v>0</v>
      </c>
      <c r="BD22" s="331">
        <v>0</v>
      </c>
      <c r="BE22" s="331">
        <v>0</v>
      </c>
      <c r="BF22" s="331">
        <v>313.09000000000003</v>
      </c>
      <c r="BG22" s="332">
        <v>3697.9360000000006</v>
      </c>
      <c r="BH22" s="121"/>
    </row>
    <row r="23" spans="1:60" s="115" customFormat="1" ht="23.25" customHeight="1">
      <c r="A23" s="143"/>
      <c r="B23" s="144" t="s">
        <v>491</v>
      </c>
      <c r="C23" s="145"/>
      <c r="D23" s="331">
        <v>0</v>
      </c>
      <c r="E23" s="331">
        <v>0</v>
      </c>
      <c r="F23" s="331">
        <v>0</v>
      </c>
      <c r="G23" s="331">
        <v>0</v>
      </c>
      <c r="H23" s="331">
        <v>0</v>
      </c>
      <c r="I23" s="331">
        <v>0</v>
      </c>
      <c r="J23" s="331">
        <v>0</v>
      </c>
      <c r="K23" s="331">
        <v>0</v>
      </c>
      <c r="L23" s="331">
        <v>0</v>
      </c>
      <c r="M23" s="331">
        <v>0</v>
      </c>
      <c r="N23" s="331">
        <v>0</v>
      </c>
      <c r="O23" s="331">
        <v>0</v>
      </c>
      <c r="P23" s="331">
        <v>0</v>
      </c>
      <c r="Q23" s="331">
        <v>0</v>
      </c>
      <c r="R23" s="331">
        <v>0</v>
      </c>
      <c r="S23" s="331">
        <v>0</v>
      </c>
      <c r="T23" s="331">
        <v>0</v>
      </c>
      <c r="U23" s="331">
        <v>0</v>
      </c>
      <c r="V23" s="331">
        <v>0</v>
      </c>
      <c r="W23" s="331">
        <v>0</v>
      </c>
      <c r="X23" s="331">
        <v>0</v>
      </c>
      <c r="Y23" s="331">
        <v>0</v>
      </c>
      <c r="Z23" s="331">
        <v>0</v>
      </c>
      <c r="AA23" s="331">
        <v>0</v>
      </c>
      <c r="AB23" s="331">
        <v>0</v>
      </c>
      <c r="AC23" s="331">
        <v>0</v>
      </c>
      <c r="AD23" s="331">
        <v>0</v>
      </c>
      <c r="AE23" s="331">
        <v>0</v>
      </c>
      <c r="AF23" s="331">
        <v>0</v>
      </c>
      <c r="AG23" s="331">
        <v>0</v>
      </c>
      <c r="AH23" s="331">
        <v>0</v>
      </c>
      <c r="AI23" s="331">
        <v>0</v>
      </c>
      <c r="AJ23" s="331">
        <v>0</v>
      </c>
      <c r="AK23" s="331">
        <v>0</v>
      </c>
      <c r="AL23" s="331">
        <v>0</v>
      </c>
      <c r="AM23" s="331">
        <v>0</v>
      </c>
      <c r="AN23" s="331">
        <v>0</v>
      </c>
      <c r="AO23" s="331">
        <v>0</v>
      </c>
      <c r="AP23" s="331">
        <v>0</v>
      </c>
      <c r="AQ23" s="331">
        <v>0</v>
      </c>
      <c r="AR23" s="331">
        <v>0</v>
      </c>
      <c r="AS23" s="331">
        <v>0</v>
      </c>
      <c r="AT23" s="331">
        <v>0</v>
      </c>
      <c r="AU23" s="331">
        <v>0</v>
      </c>
      <c r="AV23" s="331">
        <v>0</v>
      </c>
      <c r="AW23" s="331">
        <v>0</v>
      </c>
      <c r="AX23" s="331">
        <v>0</v>
      </c>
      <c r="AY23" s="331">
        <v>0</v>
      </c>
      <c r="AZ23" s="331">
        <v>0</v>
      </c>
      <c r="BA23" s="331">
        <v>0</v>
      </c>
      <c r="BB23" s="331">
        <v>0</v>
      </c>
      <c r="BC23" s="331">
        <v>0</v>
      </c>
      <c r="BD23" s="331">
        <v>0</v>
      </c>
      <c r="BE23" s="331">
        <v>0</v>
      </c>
      <c r="BF23" s="331">
        <v>0</v>
      </c>
      <c r="BG23" s="332">
        <v>0</v>
      </c>
      <c r="BH23" s="117"/>
    </row>
    <row r="24" spans="1:60" ht="22.5" customHeight="1">
      <c r="A24" s="109" t="s">
        <v>127</v>
      </c>
      <c r="B24" s="95" t="s">
        <v>109</v>
      </c>
      <c r="C24" s="96" t="s">
        <v>31</v>
      </c>
      <c r="D24" s="334">
        <v>105.776</v>
      </c>
      <c r="E24" s="331">
        <v>0</v>
      </c>
      <c r="F24" s="334">
        <v>0</v>
      </c>
      <c r="G24" s="334">
        <v>0</v>
      </c>
      <c r="H24" s="334">
        <v>0</v>
      </c>
      <c r="I24" s="334">
        <v>0</v>
      </c>
      <c r="J24" s="334">
        <v>0</v>
      </c>
      <c r="K24" s="334">
        <v>0</v>
      </c>
      <c r="L24" s="334">
        <v>0</v>
      </c>
      <c r="M24" s="334">
        <v>0</v>
      </c>
      <c r="N24" s="334">
        <v>0</v>
      </c>
      <c r="O24" s="334">
        <v>0</v>
      </c>
      <c r="P24" s="334">
        <v>0</v>
      </c>
      <c r="Q24" s="334">
        <v>0</v>
      </c>
      <c r="R24" s="331">
        <v>3.63</v>
      </c>
      <c r="S24" s="336">
        <v>102.146</v>
      </c>
      <c r="T24" s="334">
        <v>0</v>
      </c>
      <c r="U24" s="334">
        <v>0</v>
      </c>
      <c r="V24" s="334">
        <v>0</v>
      </c>
      <c r="W24" s="334">
        <v>0</v>
      </c>
      <c r="X24" s="334">
        <v>0</v>
      </c>
      <c r="Y24" s="334">
        <v>0</v>
      </c>
      <c r="Z24" s="334">
        <v>0</v>
      </c>
      <c r="AA24" s="334">
        <v>0</v>
      </c>
      <c r="AB24" s="334">
        <v>0</v>
      </c>
      <c r="AC24" s="334">
        <v>0</v>
      </c>
      <c r="AD24" s="334">
        <v>0</v>
      </c>
      <c r="AE24" s="334">
        <v>0</v>
      </c>
      <c r="AF24" s="334">
        <v>0</v>
      </c>
      <c r="AG24" s="334">
        <v>0</v>
      </c>
      <c r="AH24" s="334">
        <v>0</v>
      </c>
      <c r="AI24" s="334">
        <v>0</v>
      </c>
      <c r="AJ24" s="334">
        <v>0</v>
      </c>
      <c r="AK24" s="334">
        <v>0</v>
      </c>
      <c r="AL24" s="334">
        <v>0</v>
      </c>
      <c r="AM24" s="334">
        <v>0</v>
      </c>
      <c r="AN24" s="334">
        <v>0</v>
      </c>
      <c r="AO24" s="334">
        <v>0</v>
      </c>
      <c r="AP24" s="334">
        <v>0</v>
      </c>
      <c r="AQ24" s="334">
        <v>0</v>
      </c>
      <c r="AR24" s="334">
        <v>0</v>
      </c>
      <c r="AS24" s="334">
        <v>0</v>
      </c>
      <c r="AT24" s="334">
        <v>0</v>
      </c>
      <c r="AU24" s="334">
        <v>0</v>
      </c>
      <c r="AV24" s="334">
        <v>3.63</v>
      </c>
      <c r="AW24" s="334">
        <v>0</v>
      </c>
      <c r="AX24" s="334">
        <v>0</v>
      </c>
      <c r="AY24" s="334">
        <v>0</v>
      </c>
      <c r="AZ24" s="334">
        <v>0</v>
      </c>
      <c r="BA24" s="334">
        <v>0</v>
      </c>
      <c r="BB24" s="334">
        <v>0</v>
      </c>
      <c r="BC24" s="334">
        <v>0</v>
      </c>
      <c r="BD24" s="334">
        <v>0</v>
      </c>
      <c r="BE24" s="334">
        <v>3.63</v>
      </c>
      <c r="BF24" s="334">
        <v>-3.63</v>
      </c>
      <c r="BG24" s="335">
        <v>102.146</v>
      </c>
      <c r="BH24" s="116"/>
    </row>
    <row r="25" spans="1:60" ht="23.25" customHeight="1">
      <c r="A25" s="109" t="s">
        <v>30</v>
      </c>
      <c r="B25" s="95" t="s">
        <v>110</v>
      </c>
      <c r="C25" s="96" t="s">
        <v>33</v>
      </c>
      <c r="D25" s="334">
        <v>1.7329999999999999</v>
      </c>
      <c r="E25" s="331">
        <v>0</v>
      </c>
      <c r="F25" s="334">
        <v>0</v>
      </c>
      <c r="G25" s="334">
        <v>0</v>
      </c>
      <c r="H25" s="334">
        <v>0</v>
      </c>
      <c r="I25" s="334">
        <v>0</v>
      </c>
      <c r="J25" s="334">
        <v>0</v>
      </c>
      <c r="K25" s="334">
        <v>0</v>
      </c>
      <c r="L25" s="334">
        <v>0</v>
      </c>
      <c r="M25" s="334">
        <v>0</v>
      </c>
      <c r="N25" s="334">
        <v>0</v>
      </c>
      <c r="O25" s="334">
        <v>0</v>
      </c>
      <c r="P25" s="334">
        <v>0</v>
      </c>
      <c r="Q25" s="334">
        <v>0</v>
      </c>
      <c r="R25" s="331">
        <v>0.37</v>
      </c>
      <c r="S25" s="334">
        <v>0</v>
      </c>
      <c r="T25" s="336">
        <v>1.363</v>
      </c>
      <c r="U25" s="334">
        <v>0</v>
      </c>
      <c r="V25" s="334">
        <v>0</v>
      </c>
      <c r="W25" s="334">
        <v>0</v>
      </c>
      <c r="X25" s="334">
        <v>0</v>
      </c>
      <c r="Y25" s="334">
        <v>0</v>
      </c>
      <c r="Z25" s="334">
        <v>0</v>
      </c>
      <c r="AA25" s="334">
        <v>0.37</v>
      </c>
      <c r="AB25" s="334">
        <v>0.37</v>
      </c>
      <c r="AC25" s="334">
        <v>0</v>
      </c>
      <c r="AD25" s="334">
        <v>0</v>
      </c>
      <c r="AE25" s="334">
        <v>0</v>
      </c>
      <c r="AF25" s="334">
        <v>0</v>
      </c>
      <c r="AG25" s="334">
        <v>0</v>
      </c>
      <c r="AH25" s="334">
        <v>0</v>
      </c>
      <c r="AI25" s="334">
        <v>0</v>
      </c>
      <c r="AJ25" s="334">
        <v>0</v>
      </c>
      <c r="AK25" s="334">
        <v>0</v>
      </c>
      <c r="AL25" s="334">
        <v>0</v>
      </c>
      <c r="AM25" s="334">
        <v>0</v>
      </c>
      <c r="AN25" s="334">
        <v>0</v>
      </c>
      <c r="AO25" s="334">
        <v>0</v>
      </c>
      <c r="AP25" s="334">
        <v>0</v>
      </c>
      <c r="AQ25" s="334">
        <v>0</v>
      </c>
      <c r="AR25" s="334">
        <v>0</v>
      </c>
      <c r="AS25" s="334">
        <v>0</v>
      </c>
      <c r="AT25" s="334">
        <v>0</v>
      </c>
      <c r="AU25" s="334">
        <v>0</v>
      </c>
      <c r="AV25" s="334">
        <v>0</v>
      </c>
      <c r="AW25" s="334">
        <v>0</v>
      </c>
      <c r="AX25" s="334">
        <v>0</v>
      </c>
      <c r="AY25" s="334">
        <v>0</v>
      </c>
      <c r="AZ25" s="334">
        <v>0</v>
      </c>
      <c r="BA25" s="334">
        <v>0</v>
      </c>
      <c r="BB25" s="334">
        <v>0</v>
      </c>
      <c r="BC25" s="334">
        <v>0</v>
      </c>
      <c r="BD25" s="334">
        <v>0</v>
      </c>
      <c r="BE25" s="334">
        <v>0.37</v>
      </c>
      <c r="BF25" s="334">
        <v>-0.37</v>
      </c>
      <c r="BG25" s="335">
        <v>1.363</v>
      </c>
      <c r="BH25" s="116"/>
    </row>
    <row r="26" spans="1:60" ht="23.25" customHeight="1">
      <c r="A26" s="109" t="s">
        <v>32</v>
      </c>
      <c r="B26" s="95" t="s">
        <v>111</v>
      </c>
      <c r="C26" s="96" t="s">
        <v>35</v>
      </c>
      <c r="D26" s="334">
        <v>0</v>
      </c>
      <c r="E26" s="331">
        <v>0</v>
      </c>
      <c r="F26" s="334">
        <v>0</v>
      </c>
      <c r="G26" s="334">
        <v>0</v>
      </c>
      <c r="H26" s="334">
        <v>0</v>
      </c>
      <c r="I26" s="334">
        <v>0</v>
      </c>
      <c r="J26" s="334">
        <v>0</v>
      </c>
      <c r="K26" s="334">
        <v>0</v>
      </c>
      <c r="L26" s="334">
        <v>0</v>
      </c>
      <c r="M26" s="334">
        <v>0</v>
      </c>
      <c r="N26" s="334">
        <v>0</v>
      </c>
      <c r="O26" s="334">
        <v>0</v>
      </c>
      <c r="P26" s="334">
        <v>0</v>
      </c>
      <c r="Q26" s="334">
        <v>0</v>
      </c>
      <c r="R26" s="331">
        <v>0</v>
      </c>
      <c r="S26" s="334">
        <v>0</v>
      </c>
      <c r="T26" s="334">
        <v>0</v>
      </c>
      <c r="U26" s="336">
        <v>0</v>
      </c>
      <c r="V26" s="334">
        <v>0</v>
      </c>
      <c r="W26" s="334">
        <v>0</v>
      </c>
      <c r="X26" s="334">
        <v>0</v>
      </c>
      <c r="Y26" s="334">
        <v>0</v>
      </c>
      <c r="Z26" s="334">
        <v>0</v>
      </c>
      <c r="AA26" s="334">
        <v>0</v>
      </c>
      <c r="AB26" s="334">
        <v>0</v>
      </c>
      <c r="AC26" s="334">
        <v>0</v>
      </c>
      <c r="AD26" s="334">
        <v>0</v>
      </c>
      <c r="AE26" s="334">
        <v>0</v>
      </c>
      <c r="AF26" s="334">
        <v>0</v>
      </c>
      <c r="AG26" s="334">
        <v>0</v>
      </c>
      <c r="AH26" s="334">
        <v>0</v>
      </c>
      <c r="AI26" s="334">
        <v>0</v>
      </c>
      <c r="AJ26" s="334">
        <v>0</v>
      </c>
      <c r="AK26" s="334">
        <v>0</v>
      </c>
      <c r="AL26" s="334">
        <v>0</v>
      </c>
      <c r="AM26" s="334">
        <v>0</v>
      </c>
      <c r="AN26" s="334">
        <v>0</v>
      </c>
      <c r="AO26" s="334">
        <v>0</v>
      </c>
      <c r="AP26" s="334">
        <v>0</v>
      </c>
      <c r="AQ26" s="334">
        <v>0</v>
      </c>
      <c r="AR26" s="334">
        <v>0</v>
      </c>
      <c r="AS26" s="334">
        <v>0</v>
      </c>
      <c r="AT26" s="334">
        <v>0</v>
      </c>
      <c r="AU26" s="334">
        <v>0</v>
      </c>
      <c r="AV26" s="334">
        <v>0</v>
      </c>
      <c r="AW26" s="334">
        <v>0</v>
      </c>
      <c r="AX26" s="334">
        <v>0</v>
      </c>
      <c r="AY26" s="334">
        <v>0</v>
      </c>
      <c r="AZ26" s="334">
        <v>0</v>
      </c>
      <c r="BA26" s="334">
        <v>0</v>
      </c>
      <c r="BB26" s="334">
        <v>0</v>
      </c>
      <c r="BC26" s="334">
        <v>0</v>
      </c>
      <c r="BD26" s="334">
        <v>0</v>
      </c>
      <c r="BE26" s="334">
        <v>0</v>
      </c>
      <c r="BF26" s="334">
        <v>0</v>
      </c>
      <c r="BG26" s="335">
        <v>0</v>
      </c>
      <c r="BH26" s="116"/>
    </row>
    <row r="27" spans="1:60" ht="25.5" customHeight="1">
      <c r="A27" s="109" t="s">
        <v>34</v>
      </c>
      <c r="B27" s="95" t="s">
        <v>67</v>
      </c>
      <c r="C27" s="96" t="s">
        <v>68</v>
      </c>
      <c r="D27" s="334">
        <v>0</v>
      </c>
      <c r="E27" s="331">
        <v>0</v>
      </c>
      <c r="F27" s="334">
        <v>0</v>
      </c>
      <c r="G27" s="334">
        <v>0</v>
      </c>
      <c r="H27" s="334">
        <v>0</v>
      </c>
      <c r="I27" s="334">
        <v>0</v>
      </c>
      <c r="J27" s="334">
        <v>0</v>
      </c>
      <c r="K27" s="334">
        <v>0</v>
      </c>
      <c r="L27" s="334">
        <v>0</v>
      </c>
      <c r="M27" s="334">
        <v>0</v>
      </c>
      <c r="N27" s="334">
        <v>0</v>
      </c>
      <c r="O27" s="334">
        <v>0</v>
      </c>
      <c r="P27" s="334">
        <v>0</v>
      </c>
      <c r="Q27" s="334">
        <v>0</v>
      </c>
      <c r="R27" s="331">
        <v>0</v>
      </c>
      <c r="S27" s="334">
        <v>0</v>
      </c>
      <c r="T27" s="334">
        <v>0</v>
      </c>
      <c r="U27" s="334">
        <v>0</v>
      </c>
      <c r="V27" s="336">
        <v>0</v>
      </c>
      <c r="W27" s="334">
        <v>0</v>
      </c>
      <c r="X27" s="334">
        <v>0</v>
      </c>
      <c r="Y27" s="334">
        <v>0</v>
      </c>
      <c r="Z27" s="334">
        <v>0</v>
      </c>
      <c r="AA27" s="334">
        <v>0</v>
      </c>
      <c r="AB27" s="334">
        <v>0</v>
      </c>
      <c r="AC27" s="334">
        <v>0</v>
      </c>
      <c r="AD27" s="334">
        <v>0</v>
      </c>
      <c r="AE27" s="334">
        <v>0</v>
      </c>
      <c r="AF27" s="334">
        <v>0</v>
      </c>
      <c r="AG27" s="334">
        <v>0</v>
      </c>
      <c r="AH27" s="334">
        <v>0</v>
      </c>
      <c r="AI27" s="334">
        <v>0</v>
      </c>
      <c r="AJ27" s="334">
        <v>0</v>
      </c>
      <c r="AK27" s="334">
        <v>0</v>
      </c>
      <c r="AL27" s="334">
        <v>0</v>
      </c>
      <c r="AM27" s="334">
        <v>0</v>
      </c>
      <c r="AN27" s="334">
        <v>0</v>
      </c>
      <c r="AO27" s="334">
        <v>0</v>
      </c>
      <c r="AP27" s="334">
        <v>0</v>
      </c>
      <c r="AQ27" s="334">
        <v>0</v>
      </c>
      <c r="AR27" s="334">
        <v>0</v>
      </c>
      <c r="AS27" s="334">
        <v>0</v>
      </c>
      <c r="AT27" s="334">
        <v>0</v>
      </c>
      <c r="AU27" s="334">
        <v>0</v>
      </c>
      <c r="AV27" s="334">
        <v>0</v>
      </c>
      <c r="AW27" s="334">
        <v>0</v>
      </c>
      <c r="AX27" s="334">
        <v>0</v>
      </c>
      <c r="AY27" s="334">
        <v>0</v>
      </c>
      <c r="AZ27" s="334">
        <v>0</v>
      </c>
      <c r="BA27" s="334">
        <v>0</v>
      </c>
      <c r="BB27" s="334">
        <v>0</v>
      </c>
      <c r="BC27" s="334">
        <v>0</v>
      </c>
      <c r="BD27" s="334">
        <v>0</v>
      </c>
      <c r="BE27" s="334">
        <v>0</v>
      </c>
      <c r="BF27" s="334">
        <v>0</v>
      </c>
      <c r="BG27" s="335">
        <v>0</v>
      </c>
      <c r="BH27" s="116"/>
    </row>
    <row r="28" spans="1:60" ht="25.5" customHeight="1">
      <c r="A28" s="109" t="s">
        <v>36</v>
      </c>
      <c r="B28" s="95" t="s">
        <v>69</v>
      </c>
      <c r="C28" s="96" t="s">
        <v>70</v>
      </c>
      <c r="D28" s="334">
        <v>6.1000000000000005</v>
      </c>
      <c r="E28" s="331">
        <v>0</v>
      </c>
      <c r="F28" s="334">
        <v>0</v>
      </c>
      <c r="G28" s="334">
        <v>0</v>
      </c>
      <c r="H28" s="334">
        <v>0</v>
      </c>
      <c r="I28" s="334">
        <v>0</v>
      </c>
      <c r="J28" s="334">
        <v>0</v>
      </c>
      <c r="K28" s="334">
        <v>0</v>
      </c>
      <c r="L28" s="334">
        <v>0</v>
      </c>
      <c r="M28" s="334">
        <v>0</v>
      </c>
      <c r="N28" s="334">
        <v>0</v>
      </c>
      <c r="O28" s="334">
        <v>0</v>
      </c>
      <c r="P28" s="334">
        <v>0</v>
      </c>
      <c r="Q28" s="334">
        <v>0</v>
      </c>
      <c r="R28" s="331">
        <v>0.06</v>
      </c>
      <c r="S28" s="334">
        <v>0</v>
      </c>
      <c r="T28" s="334">
        <v>0</v>
      </c>
      <c r="U28" s="334">
        <v>0</v>
      </c>
      <c r="V28" s="334">
        <v>0</v>
      </c>
      <c r="W28" s="336">
        <v>6.04</v>
      </c>
      <c r="X28" s="334">
        <v>0</v>
      </c>
      <c r="Y28" s="334">
        <v>0</v>
      </c>
      <c r="Z28" s="334">
        <v>0</v>
      </c>
      <c r="AA28" s="334">
        <v>0.06</v>
      </c>
      <c r="AB28" s="334">
        <v>0.06</v>
      </c>
      <c r="AC28" s="334">
        <v>0</v>
      </c>
      <c r="AD28" s="334">
        <v>0</v>
      </c>
      <c r="AE28" s="334">
        <v>0</v>
      </c>
      <c r="AF28" s="334">
        <v>0</v>
      </c>
      <c r="AG28" s="334">
        <v>0</v>
      </c>
      <c r="AH28" s="334">
        <v>0</v>
      </c>
      <c r="AI28" s="334">
        <v>0</v>
      </c>
      <c r="AJ28" s="334">
        <v>0</v>
      </c>
      <c r="AK28" s="334">
        <v>0</v>
      </c>
      <c r="AL28" s="334">
        <v>0</v>
      </c>
      <c r="AM28" s="334">
        <v>0</v>
      </c>
      <c r="AN28" s="334">
        <v>0</v>
      </c>
      <c r="AO28" s="334">
        <v>0</v>
      </c>
      <c r="AP28" s="334">
        <v>0</v>
      </c>
      <c r="AQ28" s="334">
        <v>0</v>
      </c>
      <c r="AR28" s="334">
        <v>0</v>
      </c>
      <c r="AS28" s="334">
        <v>0</v>
      </c>
      <c r="AT28" s="334">
        <v>0</v>
      </c>
      <c r="AU28" s="334">
        <v>0</v>
      </c>
      <c r="AV28" s="334">
        <v>0</v>
      </c>
      <c r="AW28" s="334">
        <v>0</v>
      </c>
      <c r="AX28" s="334">
        <v>0</v>
      </c>
      <c r="AY28" s="334">
        <v>0</v>
      </c>
      <c r="AZ28" s="334">
        <v>0</v>
      </c>
      <c r="BA28" s="334">
        <v>0</v>
      </c>
      <c r="BB28" s="334">
        <v>0</v>
      </c>
      <c r="BC28" s="334">
        <v>0</v>
      </c>
      <c r="BD28" s="334">
        <v>0</v>
      </c>
      <c r="BE28" s="334">
        <v>0.06</v>
      </c>
      <c r="BF28" s="334">
        <v>2.94</v>
      </c>
      <c r="BG28" s="335">
        <v>9.04</v>
      </c>
      <c r="BH28" s="116"/>
    </row>
    <row r="29" spans="1:60" ht="19.5" customHeight="1">
      <c r="A29" s="109" t="s">
        <v>38</v>
      </c>
      <c r="B29" s="95" t="s">
        <v>112</v>
      </c>
      <c r="C29" s="96" t="s">
        <v>37</v>
      </c>
      <c r="D29" s="334">
        <v>3.947</v>
      </c>
      <c r="E29" s="331">
        <v>0</v>
      </c>
      <c r="F29" s="334">
        <v>0</v>
      </c>
      <c r="G29" s="334">
        <v>0</v>
      </c>
      <c r="H29" s="334">
        <v>0</v>
      </c>
      <c r="I29" s="334">
        <v>0</v>
      </c>
      <c r="J29" s="334">
        <v>0</v>
      </c>
      <c r="K29" s="334">
        <v>0</v>
      </c>
      <c r="L29" s="334">
        <v>0</v>
      </c>
      <c r="M29" s="334">
        <v>0</v>
      </c>
      <c r="N29" s="334">
        <v>0</v>
      </c>
      <c r="O29" s="334">
        <v>0</v>
      </c>
      <c r="P29" s="334">
        <v>0</v>
      </c>
      <c r="Q29" s="334">
        <v>0</v>
      </c>
      <c r="R29" s="331">
        <v>0.02</v>
      </c>
      <c r="S29" s="334">
        <v>0</v>
      </c>
      <c r="T29" s="334">
        <v>0</v>
      </c>
      <c r="U29" s="334">
        <v>0</v>
      </c>
      <c r="V29" s="334">
        <v>0</v>
      </c>
      <c r="W29" s="334">
        <v>0</v>
      </c>
      <c r="X29" s="336">
        <v>3.9269999999999996</v>
      </c>
      <c r="Y29" s="334">
        <v>0</v>
      </c>
      <c r="Z29" s="334">
        <v>0</v>
      </c>
      <c r="AA29" s="334">
        <v>0.02</v>
      </c>
      <c r="AB29" s="334">
        <v>0.02</v>
      </c>
      <c r="AC29" s="334">
        <v>0</v>
      </c>
      <c r="AD29" s="334">
        <v>0</v>
      </c>
      <c r="AE29" s="334">
        <v>0</v>
      </c>
      <c r="AF29" s="334">
        <v>0</v>
      </c>
      <c r="AG29" s="334">
        <v>0</v>
      </c>
      <c r="AH29" s="334">
        <v>0</v>
      </c>
      <c r="AI29" s="334">
        <v>0</v>
      </c>
      <c r="AJ29" s="334">
        <v>0</v>
      </c>
      <c r="AK29" s="334">
        <v>0</v>
      </c>
      <c r="AL29" s="334">
        <v>0</v>
      </c>
      <c r="AM29" s="334">
        <v>0</v>
      </c>
      <c r="AN29" s="334">
        <v>0</v>
      </c>
      <c r="AO29" s="334">
        <v>0</v>
      </c>
      <c r="AP29" s="334">
        <v>0</v>
      </c>
      <c r="AQ29" s="334">
        <v>0</v>
      </c>
      <c r="AR29" s="334">
        <v>0</v>
      </c>
      <c r="AS29" s="334">
        <v>0</v>
      </c>
      <c r="AT29" s="334">
        <v>0</v>
      </c>
      <c r="AU29" s="334">
        <v>0</v>
      </c>
      <c r="AV29" s="334">
        <v>0</v>
      </c>
      <c r="AW29" s="334">
        <v>0</v>
      </c>
      <c r="AX29" s="334">
        <v>0</v>
      </c>
      <c r="AY29" s="334">
        <v>0</v>
      </c>
      <c r="AZ29" s="334">
        <v>0</v>
      </c>
      <c r="BA29" s="334">
        <v>0</v>
      </c>
      <c r="BB29" s="334">
        <v>0</v>
      </c>
      <c r="BC29" s="334">
        <v>0</v>
      </c>
      <c r="BD29" s="334">
        <v>0</v>
      </c>
      <c r="BE29" s="334">
        <v>0.02</v>
      </c>
      <c r="BF29" s="334">
        <v>3.6799999999999997</v>
      </c>
      <c r="BG29" s="335">
        <v>7.627</v>
      </c>
      <c r="BH29" s="116"/>
    </row>
    <row r="30" spans="1:60" ht="19.5" customHeight="1">
      <c r="A30" s="109" t="s">
        <v>40</v>
      </c>
      <c r="B30" s="95" t="s">
        <v>71</v>
      </c>
      <c r="C30" s="96" t="s">
        <v>41</v>
      </c>
      <c r="D30" s="334">
        <v>0</v>
      </c>
      <c r="E30" s="331">
        <v>0</v>
      </c>
      <c r="F30" s="334">
        <v>0</v>
      </c>
      <c r="G30" s="334">
        <v>0</v>
      </c>
      <c r="H30" s="334">
        <v>0</v>
      </c>
      <c r="I30" s="334">
        <v>0</v>
      </c>
      <c r="J30" s="334">
        <v>0</v>
      </c>
      <c r="K30" s="334">
        <v>0</v>
      </c>
      <c r="L30" s="334">
        <v>0</v>
      </c>
      <c r="M30" s="334">
        <v>0</v>
      </c>
      <c r="N30" s="334">
        <v>0</v>
      </c>
      <c r="O30" s="334">
        <v>0</v>
      </c>
      <c r="P30" s="334">
        <v>0</v>
      </c>
      <c r="Q30" s="334">
        <v>0</v>
      </c>
      <c r="R30" s="331">
        <v>0</v>
      </c>
      <c r="S30" s="334">
        <v>0</v>
      </c>
      <c r="T30" s="334">
        <v>0</v>
      </c>
      <c r="U30" s="334">
        <v>0</v>
      </c>
      <c r="V30" s="334">
        <v>0</v>
      </c>
      <c r="W30" s="334">
        <v>0</v>
      </c>
      <c r="X30" s="334">
        <v>0</v>
      </c>
      <c r="Y30" s="336">
        <v>0</v>
      </c>
      <c r="Z30" s="334">
        <v>0</v>
      </c>
      <c r="AA30" s="334">
        <v>0</v>
      </c>
      <c r="AB30" s="334">
        <v>0</v>
      </c>
      <c r="AC30" s="334">
        <v>0</v>
      </c>
      <c r="AD30" s="334">
        <v>0</v>
      </c>
      <c r="AE30" s="334">
        <v>0</v>
      </c>
      <c r="AF30" s="334">
        <v>0</v>
      </c>
      <c r="AG30" s="334">
        <v>0</v>
      </c>
      <c r="AH30" s="334">
        <v>0</v>
      </c>
      <c r="AI30" s="334">
        <v>0</v>
      </c>
      <c r="AJ30" s="334">
        <v>0</v>
      </c>
      <c r="AK30" s="334">
        <v>0</v>
      </c>
      <c r="AL30" s="334">
        <v>0</v>
      </c>
      <c r="AM30" s="334">
        <v>0</v>
      </c>
      <c r="AN30" s="334">
        <v>0</v>
      </c>
      <c r="AO30" s="334">
        <v>0</v>
      </c>
      <c r="AP30" s="334">
        <v>0</v>
      </c>
      <c r="AQ30" s="334">
        <v>0</v>
      </c>
      <c r="AR30" s="334">
        <v>0</v>
      </c>
      <c r="AS30" s="334">
        <v>0</v>
      </c>
      <c r="AT30" s="334">
        <v>0</v>
      </c>
      <c r="AU30" s="334">
        <v>0</v>
      </c>
      <c r="AV30" s="334">
        <v>0</v>
      </c>
      <c r="AW30" s="334">
        <v>0</v>
      </c>
      <c r="AX30" s="334">
        <v>0</v>
      </c>
      <c r="AY30" s="334">
        <v>0</v>
      </c>
      <c r="AZ30" s="334">
        <v>0</v>
      </c>
      <c r="BA30" s="334">
        <v>0</v>
      </c>
      <c r="BB30" s="334">
        <v>0</v>
      </c>
      <c r="BC30" s="334">
        <v>0</v>
      </c>
      <c r="BD30" s="334">
        <v>0</v>
      </c>
      <c r="BE30" s="334">
        <v>0</v>
      </c>
      <c r="BF30" s="334">
        <v>0</v>
      </c>
      <c r="BG30" s="335">
        <v>0</v>
      </c>
      <c r="BH30" s="116"/>
    </row>
    <row r="31" spans="1:60" ht="26.25" customHeight="1">
      <c r="A31" s="109" t="s">
        <v>42</v>
      </c>
      <c r="B31" s="95" t="s">
        <v>88</v>
      </c>
      <c r="C31" s="96" t="s">
        <v>39</v>
      </c>
      <c r="D31" s="334">
        <v>0</v>
      </c>
      <c r="E31" s="331">
        <v>0</v>
      </c>
      <c r="F31" s="334">
        <v>0</v>
      </c>
      <c r="G31" s="334">
        <v>0</v>
      </c>
      <c r="H31" s="334">
        <v>0</v>
      </c>
      <c r="I31" s="334">
        <v>0</v>
      </c>
      <c r="J31" s="334">
        <v>0</v>
      </c>
      <c r="K31" s="334">
        <v>0</v>
      </c>
      <c r="L31" s="334">
        <v>0</v>
      </c>
      <c r="M31" s="334">
        <v>0</v>
      </c>
      <c r="N31" s="334">
        <v>0</v>
      </c>
      <c r="O31" s="334">
        <v>0</v>
      </c>
      <c r="P31" s="334">
        <v>0</v>
      </c>
      <c r="Q31" s="334">
        <v>0</v>
      </c>
      <c r="R31" s="331">
        <v>0</v>
      </c>
      <c r="S31" s="334">
        <v>0</v>
      </c>
      <c r="T31" s="334">
        <v>0</v>
      </c>
      <c r="U31" s="334">
        <v>0</v>
      </c>
      <c r="V31" s="334">
        <v>0</v>
      </c>
      <c r="W31" s="334">
        <v>0</v>
      </c>
      <c r="X31" s="334">
        <v>0</v>
      </c>
      <c r="Y31" s="334">
        <v>0</v>
      </c>
      <c r="Z31" s="336">
        <v>0</v>
      </c>
      <c r="AA31" s="334">
        <v>0</v>
      </c>
      <c r="AB31" s="334">
        <v>0</v>
      </c>
      <c r="AC31" s="334">
        <v>0</v>
      </c>
      <c r="AD31" s="334">
        <v>0</v>
      </c>
      <c r="AE31" s="334">
        <v>0</v>
      </c>
      <c r="AF31" s="334">
        <v>0</v>
      </c>
      <c r="AG31" s="334">
        <v>0</v>
      </c>
      <c r="AH31" s="334">
        <v>0</v>
      </c>
      <c r="AI31" s="334">
        <v>0</v>
      </c>
      <c r="AJ31" s="334">
        <v>0</v>
      </c>
      <c r="AK31" s="334">
        <v>0</v>
      </c>
      <c r="AL31" s="334">
        <v>0</v>
      </c>
      <c r="AM31" s="334">
        <v>0</v>
      </c>
      <c r="AN31" s="334">
        <v>0</v>
      </c>
      <c r="AO31" s="334">
        <v>0</v>
      </c>
      <c r="AP31" s="334">
        <v>0</v>
      </c>
      <c r="AQ31" s="334">
        <v>0</v>
      </c>
      <c r="AR31" s="334">
        <v>0</v>
      </c>
      <c r="AS31" s="334">
        <v>0</v>
      </c>
      <c r="AT31" s="334">
        <v>0</v>
      </c>
      <c r="AU31" s="334">
        <v>0</v>
      </c>
      <c r="AV31" s="334">
        <v>0</v>
      </c>
      <c r="AW31" s="334">
        <v>0</v>
      </c>
      <c r="AX31" s="334">
        <v>0</v>
      </c>
      <c r="AY31" s="334">
        <v>0</v>
      </c>
      <c r="AZ31" s="334">
        <v>0</v>
      </c>
      <c r="BA31" s="334">
        <v>0</v>
      </c>
      <c r="BB31" s="334">
        <v>0</v>
      </c>
      <c r="BC31" s="334">
        <v>0</v>
      </c>
      <c r="BD31" s="334">
        <v>0</v>
      </c>
      <c r="BE31" s="334">
        <v>0</v>
      </c>
      <c r="BF31" s="334">
        <v>0</v>
      </c>
      <c r="BG31" s="335">
        <v>0</v>
      </c>
      <c r="BH31" s="116"/>
    </row>
    <row r="32" spans="1:61" ht="31.5" customHeight="1">
      <c r="A32" s="109" t="s">
        <v>44</v>
      </c>
      <c r="B32" s="95" t="s">
        <v>72</v>
      </c>
      <c r="C32" s="96" t="s">
        <v>53</v>
      </c>
      <c r="D32" s="334">
        <v>1890.255</v>
      </c>
      <c r="E32" s="331">
        <v>0</v>
      </c>
      <c r="F32" s="334">
        <v>0</v>
      </c>
      <c r="G32" s="334">
        <v>0</v>
      </c>
      <c r="H32" s="334">
        <v>0</v>
      </c>
      <c r="I32" s="334">
        <v>0</v>
      </c>
      <c r="J32" s="334">
        <v>0</v>
      </c>
      <c r="K32" s="334">
        <v>0</v>
      </c>
      <c r="L32" s="334">
        <v>0</v>
      </c>
      <c r="M32" s="334">
        <v>0</v>
      </c>
      <c r="N32" s="334">
        <v>0</v>
      </c>
      <c r="O32" s="334">
        <v>0</v>
      </c>
      <c r="P32" s="334">
        <v>0</v>
      </c>
      <c r="Q32" s="334">
        <v>0</v>
      </c>
      <c r="R32" s="331">
        <v>0.12</v>
      </c>
      <c r="S32" s="334">
        <v>0</v>
      </c>
      <c r="T32" s="334">
        <v>0</v>
      </c>
      <c r="U32" s="334">
        <v>0</v>
      </c>
      <c r="V32" s="334">
        <v>0</v>
      </c>
      <c r="W32" s="334">
        <v>0</v>
      </c>
      <c r="X32" s="334">
        <v>0</v>
      </c>
      <c r="Y32" s="334">
        <v>0</v>
      </c>
      <c r="Z32" s="334">
        <v>0</v>
      </c>
      <c r="AA32" s="336">
        <v>1890.1350000000002</v>
      </c>
      <c r="AB32" s="334">
        <v>2.43</v>
      </c>
      <c r="AC32" s="334">
        <v>0</v>
      </c>
      <c r="AD32" s="334">
        <v>0</v>
      </c>
      <c r="AE32" s="334">
        <v>0.23</v>
      </c>
      <c r="AF32" s="334">
        <v>0</v>
      </c>
      <c r="AG32" s="334">
        <v>0</v>
      </c>
      <c r="AH32" s="334">
        <v>5</v>
      </c>
      <c r="AI32" s="334">
        <v>0</v>
      </c>
      <c r="AJ32" s="334">
        <v>0</v>
      </c>
      <c r="AK32" s="334">
        <v>0</v>
      </c>
      <c r="AL32" s="334">
        <v>0</v>
      </c>
      <c r="AM32" s="334">
        <v>0</v>
      </c>
      <c r="AN32" s="334">
        <v>0</v>
      </c>
      <c r="AO32" s="334">
        <v>0</v>
      </c>
      <c r="AP32" s="334">
        <v>0</v>
      </c>
      <c r="AQ32" s="334">
        <v>0</v>
      </c>
      <c r="AR32" s="334">
        <v>0</v>
      </c>
      <c r="AS32" s="334">
        <v>0</v>
      </c>
      <c r="AT32" s="334">
        <v>0</v>
      </c>
      <c r="AU32" s="334">
        <v>0.12</v>
      </c>
      <c r="AV32" s="334">
        <v>0</v>
      </c>
      <c r="AW32" s="334">
        <v>0</v>
      </c>
      <c r="AX32" s="334">
        <v>0</v>
      </c>
      <c r="AY32" s="334">
        <v>0</v>
      </c>
      <c r="AZ32" s="334">
        <v>0</v>
      </c>
      <c r="BA32" s="334">
        <v>0</v>
      </c>
      <c r="BB32" s="334">
        <v>0</v>
      </c>
      <c r="BC32" s="334">
        <v>0</v>
      </c>
      <c r="BD32" s="334">
        <v>0</v>
      </c>
      <c r="BE32" s="334">
        <v>0.12</v>
      </c>
      <c r="BF32" s="334">
        <v>292.15</v>
      </c>
      <c r="BG32" s="335">
        <v>2182.405</v>
      </c>
      <c r="BH32" s="116"/>
      <c r="BI32" s="116"/>
    </row>
    <row r="33" spans="1:60" s="115" customFormat="1" ht="21" customHeight="1">
      <c r="A33" s="143"/>
      <c r="B33" s="144" t="s">
        <v>491</v>
      </c>
      <c r="C33" s="145"/>
      <c r="D33" s="334">
        <v>0</v>
      </c>
      <c r="E33" s="331">
        <v>0</v>
      </c>
      <c r="F33" s="334">
        <v>0</v>
      </c>
      <c r="G33" s="334">
        <v>0</v>
      </c>
      <c r="H33" s="334">
        <v>0</v>
      </c>
      <c r="I33" s="334">
        <v>0</v>
      </c>
      <c r="J33" s="334">
        <v>0</v>
      </c>
      <c r="K33" s="334">
        <v>0</v>
      </c>
      <c r="L33" s="334">
        <v>0</v>
      </c>
      <c r="M33" s="334">
        <v>0</v>
      </c>
      <c r="N33" s="334">
        <v>0</v>
      </c>
      <c r="O33" s="334">
        <v>0</v>
      </c>
      <c r="P33" s="334">
        <v>0</v>
      </c>
      <c r="Q33" s="334">
        <v>0</v>
      </c>
      <c r="R33" s="331">
        <v>0</v>
      </c>
      <c r="S33" s="334">
        <v>0</v>
      </c>
      <c r="T33" s="334">
        <v>0</v>
      </c>
      <c r="U33" s="334">
        <v>0</v>
      </c>
      <c r="V33" s="334">
        <v>0</v>
      </c>
      <c r="W33" s="334">
        <v>0</v>
      </c>
      <c r="X33" s="334">
        <v>0</v>
      </c>
      <c r="Y33" s="334">
        <v>0</v>
      </c>
      <c r="Z33" s="334">
        <v>0</v>
      </c>
      <c r="AA33" s="334">
        <v>0</v>
      </c>
      <c r="AB33" s="334">
        <v>0</v>
      </c>
      <c r="AC33" s="334">
        <v>0</v>
      </c>
      <c r="AD33" s="334">
        <v>0</v>
      </c>
      <c r="AE33" s="334">
        <v>0</v>
      </c>
      <c r="AF33" s="334">
        <v>0</v>
      </c>
      <c r="AG33" s="334">
        <v>0</v>
      </c>
      <c r="AH33" s="334">
        <v>0</v>
      </c>
      <c r="AI33" s="334">
        <v>0</v>
      </c>
      <c r="AJ33" s="334">
        <v>0</v>
      </c>
      <c r="AK33" s="334">
        <v>0</v>
      </c>
      <c r="AL33" s="334">
        <v>0</v>
      </c>
      <c r="AM33" s="334">
        <v>0</v>
      </c>
      <c r="AN33" s="334">
        <v>0</v>
      </c>
      <c r="AO33" s="334">
        <v>0</v>
      </c>
      <c r="AP33" s="334">
        <v>0</v>
      </c>
      <c r="AQ33" s="334">
        <v>0</v>
      </c>
      <c r="AR33" s="334">
        <v>0</v>
      </c>
      <c r="AS33" s="334">
        <v>0</v>
      </c>
      <c r="AT33" s="334">
        <v>0</v>
      </c>
      <c r="AU33" s="334">
        <v>0</v>
      </c>
      <c r="AV33" s="334">
        <v>0</v>
      </c>
      <c r="AW33" s="334">
        <v>0</v>
      </c>
      <c r="AX33" s="334">
        <v>0</v>
      </c>
      <c r="AY33" s="334">
        <v>0</v>
      </c>
      <c r="AZ33" s="334">
        <v>0</v>
      </c>
      <c r="BA33" s="334">
        <v>0</v>
      </c>
      <c r="BB33" s="334">
        <v>0</v>
      </c>
      <c r="BC33" s="334">
        <v>0</v>
      </c>
      <c r="BD33" s="334">
        <v>0</v>
      </c>
      <c r="BE33" s="334">
        <v>0</v>
      </c>
      <c r="BF33" s="334">
        <v>0</v>
      </c>
      <c r="BG33" s="335">
        <v>0</v>
      </c>
      <c r="BH33" s="117"/>
    </row>
    <row r="34" spans="1:60" s="115" customFormat="1" ht="21.75" customHeight="1">
      <c r="A34" s="110" t="s">
        <v>199</v>
      </c>
      <c r="B34" s="99" t="s">
        <v>200</v>
      </c>
      <c r="C34" s="100" t="s">
        <v>188</v>
      </c>
      <c r="D34" s="337">
        <v>503.27000000000004</v>
      </c>
      <c r="E34" s="338">
        <v>0</v>
      </c>
      <c r="F34" s="337">
        <v>0</v>
      </c>
      <c r="G34" s="337">
        <v>0</v>
      </c>
      <c r="H34" s="337">
        <v>0</v>
      </c>
      <c r="I34" s="337">
        <v>0</v>
      </c>
      <c r="J34" s="337">
        <v>0</v>
      </c>
      <c r="K34" s="337">
        <v>0</v>
      </c>
      <c r="L34" s="337">
        <v>0</v>
      </c>
      <c r="M34" s="337">
        <v>0</v>
      </c>
      <c r="N34" s="337">
        <v>0</v>
      </c>
      <c r="O34" s="337">
        <v>0</v>
      </c>
      <c r="P34" s="337">
        <v>0</v>
      </c>
      <c r="Q34" s="337">
        <v>0</v>
      </c>
      <c r="R34" s="338">
        <v>0</v>
      </c>
      <c r="S34" s="337">
        <v>0</v>
      </c>
      <c r="T34" s="337">
        <v>0</v>
      </c>
      <c r="U34" s="337">
        <v>0</v>
      </c>
      <c r="V34" s="337">
        <v>0</v>
      </c>
      <c r="W34" s="337">
        <v>0</v>
      </c>
      <c r="X34" s="337">
        <v>0</v>
      </c>
      <c r="Y34" s="337">
        <v>0</v>
      </c>
      <c r="Z34" s="337">
        <v>0</v>
      </c>
      <c r="AA34" s="337">
        <v>0</v>
      </c>
      <c r="AB34" s="339">
        <v>503.27000000000004</v>
      </c>
      <c r="AC34" s="337">
        <v>0</v>
      </c>
      <c r="AD34" s="337">
        <v>0</v>
      </c>
      <c r="AE34" s="337">
        <v>0</v>
      </c>
      <c r="AF34" s="337">
        <v>0</v>
      </c>
      <c r="AG34" s="337">
        <v>0</v>
      </c>
      <c r="AH34" s="337">
        <v>0</v>
      </c>
      <c r="AI34" s="337">
        <v>0</v>
      </c>
      <c r="AJ34" s="337">
        <v>0</v>
      </c>
      <c r="AK34" s="337">
        <v>0</v>
      </c>
      <c r="AL34" s="337">
        <v>0</v>
      </c>
      <c r="AM34" s="337">
        <v>0</v>
      </c>
      <c r="AN34" s="337">
        <v>0</v>
      </c>
      <c r="AO34" s="337">
        <v>0</v>
      </c>
      <c r="AP34" s="337">
        <v>0</v>
      </c>
      <c r="AQ34" s="337">
        <v>0</v>
      </c>
      <c r="AR34" s="337">
        <v>0</v>
      </c>
      <c r="AS34" s="337">
        <v>0</v>
      </c>
      <c r="AT34" s="337">
        <v>0</v>
      </c>
      <c r="AU34" s="337">
        <v>0</v>
      </c>
      <c r="AV34" s="337">
        <v>0</v>
      </c>
      <c r="AW34" s="337">
        <v>0</v>
      </c>
      <c r="AX34" s="337">
        <v>0</v>
      </c>
      <c r="AY34" s="337">
        <v>0</v>
      </c>
      <c r="AZ34" s="337">
        <v>0</v>
      </c>
      <c r="BA34" s="337">
        <v>0</v>
      </c>
      <c r="BB34" s="337">
        <v>0</v>
      </c>
      <c r="BC34" s="337">
        <v>0</v>
      </c>
      <c r="BD34" s="337">
        <v>0</v>
      </c>
      <c r="BE34" s="337">
        <v>0</v>
      </c>
      <c r="BF34" s="337">
        <v>228.92</v>
      </c>
      <c r="BG34" s="340">
        <v>732.19</v>
      </c>
      <c r="BH34" s="117"/>
    </row>
    <row r="35" spans="1:60" s="115" customFormat="1" ht="21.75" customHeight="1">
      <c r="A35" s="110" t="s">
        <v>201</v>
      </c>
      <c r="B35" s="99" t="s">
        <v>202</v>
      </c>
      <c r="C35" s="100" t="s">
        <v>189</v>
      </c>
      <c r="D35" s="337">
        <v>1230.8960000000002</v>
      </c>
      <c r="E35" s="338">
        <v>0</v>
      </c>
      <c r="F35" s="337">
        <v>0</v>
      </c>
      <c r="G35" s="337">
        <v>0</v>
      </c>
      <c r="H35" s="337">
        <v>0</v>
      </c>
      <c r="I35" s="337">
        <v>0</v>
      </c>
      <c r="J35" s="337">
        <v>0</v>
      </c>
      <c r="K35" s="337">
        <v>0</v>
      </c>
      <c r="L35" s="337">
        <v>0</v>
      </c>
      <c r="M35" s="337">
        <v>0</v>
      </c>
      <c r="N35" s="337">
        <v>0</v>
      </c>
      <c r="O35" s="337">
        <v>0</v>
      </c>
      <c r="P35" s="337">
        <v>0</v>
      </c>
      <c r="Q35" s="337">
        <v>0</v>
      </c>
      <c r="R35" s="338">
        <v>2.11</v>
      </c>
      <c r="S35" s="337">
        <v>0</v>
      </c>
      <c r="T35" s="337">
        <v>0</v>
      </c>
      <c r="U35" s="337">
        <v>0</v>
      </c>
      <c r="V35" s="337">
        <v>0</v>
      </c>
      <c r="W35" s="337">
        <v>0</v>
      </c>
      <c r="X35" s="337">
        <v>0</v>
      </c>
      <c r="Y35" s="337">
        <v>0</v>
      </c>
      <c r="Z35" s="337">
        <v>0</v>
      </c>
      <c r="AA35" s="337">
        <v>1.99</v>
      </c>
      <c r="AB35" s="337">
        <v>1.99</v>
      </c>
      <c r="AC35" s="339">
        <v>1228.786</v>
      </c>
      <c r="AD35" s="337">
        <v>0</v>
      </c>
      <c r="AE35" s="337">
        <v>0</v>
      </c>
      <c r="AF35" s="337">
        <v>0</v>
      </c>
      <c r="AG35" s="337">
        <v>0</v>
      </c>
      <c r="AH35" s="337">
        <v>0</v>
      </c>
      <c r="AI35" s="337">
        <v>0</v>
      </c>
      <c r="AJ35" s="337">
        <v>0</v>
      </c>
      <c r="AK35" s="337">
        <v>0</v>
      </c>
      <c r="AL35" s="337">
        <v>0</v>
      </c>
      <c r="AM35" s="337">
        <v>0</v>
      </c>
      <c r="AN35" s="337">
        <v>0</v>
      </c>
      <c r="AO35" s="337">
        <v>0</v>
      </c>
      <c r="AP35" s="337">
        <v>0</v>
      </c>
      <c r="AQ35" s="337">
        <v>0</v>
      </c>
      <c r="AR35" s="337">
        <v>0</v>
      </c>
      <c r="AS35" s="337">
        <v>0</v>
      </c>
      <c r="AT35" s="337">
        <v>0</v>
      </c>
      <c r="AU35" s="337">
        <v>0.12</v>
      </c>
      <c r="AV35" s="337">
        <v>0</v>
      </c>
      <c r="AW35" s="337">
        <v>0</v>
      </c>
      <c r="AX35" s="337">
        <v>0</v>
      </c>
      <c r="AY35" s="337">
        <v>0</v>
      </c>
      <c r="AZ35" s="337">
        <v>0</v>
      </c>
      <c r="BA35" s="337">
        <v>0</v>
      </c>
      <c r="BB35" s="337">
        <v>0</v>
      </c>
      <c r="BC35" s="337">
        <v>0</v>
      </c>
      <c r="BD35" s="337">
        <v>0</v>
      </c>
      <c r="BE35" s="337">
        <v>2.11</v>
      </c>
      <c r="BF35" s="337">
        <v>37.370000000000005</v>
      </c>
      <c r="BG35" s="340">
        <v>1268.266</v>
      </c>
      <c r="BH35" s="117"/>
    </row>
    <row r="36" spans="1:60" s="115" customFormat="1" ht="21" customHeight="1">
      <c r="A36" s="110" t="s">
        <v>203</v>
      </c>
      <c r="B36" s="99" t="s">
        <v>208</v>
      </c>
      <c r="C36" s="100" t="s">
        <v>192</v>
      </c>
      <c r="D36" s="337">
        <v>1.184</v>
      </c>
      <c r="E36" s="338">
        <v>0</v>
      </c>
      <c r="F36" s="337">
        <v>0</v>
      </c>
      <c r="G36" s="337">
        <v>0</v>
      </c>
      <c r="H36" s="337">
        <v>0</v>
      </c>
      <c r="I36" s="337">
        <v>0</v>
      </c>
      <c r="J36" s="337">
        <v>0</v>
      </c>
      <c r="K36" s="337">
        <v>0</v>
      </c>
      <c r="L36" s="337">
        <v>0</v>
      </c>
      <c r="M36" s="337">
        <v>0</v>
      </c>
      <c r="N36" s="337">
        <v>0</v>
      </c>
      <c r="O36" s="337">
        <v>0</v>
      </c>
      <c r="P36" s="337">
        <v>0</v>
      </c>
      <c r="Q36" s="337">
        <v>0</v>
      </c>
      <c r="R36" s="338">
        <v>0</v>
      </c>
      <c r="S36" s="337">
        <v>0</v>
      </c>
      <c r="T36" s="337">
        <v>0</v>
      </c>
      <c r="U36" s="337">
        <v>0</v>
      </c>
      <c r="V36" s="337">
        <v>0</v>
      </c>
      <c r="W36" s="337">
        <v>0</v>
      </c>
      <c r="X36" s="337">
        <v>0</v>
      </c>
      <c r="Y36" s="337">
        <v>0</v>
      </c>
      <c r="Z36" s="337">
        <v>0</v>
      </c>
      <c r="AA36" s="337">
        <v>0</v>
      </c>
      <c r="AB36" s="337">
        <v>0</v>
      </c>
      <c r="AC36" s="337">
        <v>0</v>
      </c>
      <c r="AD36" s="339">
        <v>1.184</v>
      </c>
      <c r="AE36" s="337">
        <v>0</v>
      </c>
      <c r="AF36" s="337">
        <v>0</v>
      </c>
      <c r="AG36" s="337">
        <v>0</v>
      </c>
      <c r="AH36" s="337">
        <v>0</v>
      </c>
      <c r="AI36" s="337">
        <v>0</v>
      </c>
      <c r="AJ36" s="337">
        <v>0</v>
      </c>
      <c r="AK36" s="337">
        <v>0</v>
      </c>
      <c r="AL36" s="337">
        <v>0</v>
      </c>
      <c r="AM36" s="337">
        <v>0</v>
      </c>
      <c r="AN36" s="337">
        <v>0</v>
      </c>
      <c r="AO36" s="337">
        <v>0</v>
      </c>
      <c r="AP36" s="337">
        <v>0</v>
      </c>
      <c r="AQ36" s="337">
        <v>0</v>
      </c>
      <c r="AR36" s="337">
        <v>0</v>
      </c>
      <c r="AS36" s="337">
        <v>0</v>
      </c>
      <c r="AT36" s="337">
        <v>0</v>
      </c>
      <c r="AU36" s="337">
        <v>0</v>
      </c>
      <c r="AV36" s="337">
        <v>0</v>
      </c>
      <c r="AW36" s="337">
        <v>0</v>
      </c>
      <c r="AX36" s="337">
        <v>0</v>
      </c>
      <c r="AY36" s="337">
        <v>0</v>
      </c>
      <c r="AZ36" s="337">
        <v>0</v>
      </c>
      <c r="BA36" s="337">
        <v>0</v>
      </c>
      <c r="BB36" s="337">
        <v>0</v>
      </c>
      <c r="BC36" s="337">
        <v>0</v>
      </c>
      <c r="BD36" s="337">
        <v>0</v>
      </c>
      <c r="BE36" s="337">
        <v>0</v>
      </c>
      <c r="BF36" s="337">
        <v>0.39</v>
      </c>
      <c r="BG36" s="340">
        <v>1.574</v>
      </c>
      <c r="BH36" s="117"/>
    </row>
    <row r="37" spans="1:60" s="115" customFormat="1" ht="24.75" customHeight="1">
      <c r="A37" s="110" t="s">
        <v>205</v>
      </c>
      <c r="B37" s="99" t="s">
        <v>210</v>
      </c>
      <c r="C37" s="100" t="s">
        <v>193</v>
      </c>
      <c r="D37" s="337">
        <v>3.41</v>
      </c>
      <c r="E37" s="338">
        <v>0</v>
      </c>
      <c r="F37" s="337">
        <v>0</v>
      </c>
      <c r="G37" s="337">
        <v>0</v>
      </c>
      <c r="H37" s="337">
        <v>0</v>
      </c>
      <c r="I37" s="337">
        <v>0</v>
      </c>
      <c r="J37" s="337">
        <v>0</v>
      </c>
      <c r="K37" s="337">
        <v>0</v>
      </c>
      <c r="L37" s="337">
        <v>0</v>
      </c>
      <c r="M37" s="337">
        <v>0</v>
      </c>
      <c r="N37" s="337">
        <v>0</v>
      </c>
      <c r="O37" s="337">
        <v>0</v>
      </c>
      <c r="P37" s="337">
        <v>0</v>
      </c>
      <c r="Q37" s="337">
        <v>0</v>
      </c>
      <c r="R37" s="338">
        <v>0.03</v>
      </c>
      <c r="S37" s="337">
        <v>0</v>
      </c>
      <c r="T37" s="337">
        <v>0</v>
      </c>
      <c r="U37" s="337">
        <v>0</v>
      </c>
      <c r="V37" s="337">
        <v>0</v>
      </c>
      <c r="W37" s="337">
        <v>0</v>
      </c>
      <c r="X37" s="337">
        <v>0</v>
      </c>
      <c r="Y37" s="337">
        <v>0</v>
      </c>
      <c r="Z37" s="337">
        <v>0</v>
      </c>
      <c r="AA37" s="337">
        <v>0.03</v>
      </c>
      <c r="AB37" s="337">
        <v>0.03</v>
      </c>
      <c r="AC37" s="337">
        <v>0</v>
      </c>
      <c r="AD37" s="337">
        <v>0</v>
      </c>
      <c r="AE37" s="339">
        <v>3.38</v>
      </c>
      <c r="AF37" s="337">
        <v>0</v>
      </c>
      <c r="AG37" s="337">
        <v>0</v>
      </c>
      <c r="AH37" s="337">
        <v>0</v>
      </c>
      <c r="AI37" s="337">
        <v>0</v>
      </c>
      <c r="AJ37" s="337">
        <v>0</v>
      </c>
      <c r="AK37" s="337">
        <v>0</v>
      </c>
      <c r="AL37" s="337">
        <v>0</v>
      </c>
      <c r="AM37" s="337">
        <v>0</v>
      </c>
      <c r="AN37" s="337">
        <v>0</v>
      </c>
      <c r="AO37" s="337">
        <v>0</v>
      </c>
      <c r="AP37" s="337">
        <v>0</v>
      </c>
      <c r="AQ37" s="337">
        <v>0</v>
      </c>
      <c r="AR37" s="337">
        <v>0</v>
      </c>
      <c r="AS37" s="337">
        <v>0</v>
      </c>
      <c r="AT37" s="337">
        <v>0</v>
      </c>
      <c r="AU37" s="337">
        <v>0</v>
      </c>
      <c r="AV37" s="337">
        <v>0</v>
      </c>
      <c r="AW37" s="337">
        <v>0</v>
      </c>
      <c r="AX37" s="337">
        <v>0</v>
      </c>
      <c r="AY37" s="337">
        <v>0</v>
      </c>
      <c r="AZ37" s="337">
        <v>0</v>
      </c>
      <c r="BA37" s="337">
        <v>0</v>
      </c>
      <c r="BB37" s="337">
        <v>0</v>
      </c>
      <c r="BC37" s="337">
        <v>0</v>
      </c>
      <c r="BD37" s="337">
        <v>0</v>
      </c>
      <c r="BE37" s="337">
        <v>0.03</v>
      </c>
      <c r="BF37" s="337">
        <v>2.02</v>
      </c>
      <c r="BG37" s="340">
        <v>5.43</v>
      </c>
      <c r="BH37" s="117"/>
    </row>
    <row r="38" spans="1:60" s="115" customFormat="1" ht="22.5" customHeight="1">
      <c r="A38" s="110" t="s">
        <v>207</v>
      </c>
      <c r="B38" s="99" t="s">
        <v>494</v>
      </c>
      <c r="C38" s="100" t="s">
        <v>194</v>
      </c>
      <c r="D38" s="337">
        <v>29.165999999999997</v>
      </c>
      <c r="E38" s="338">
        <v>0</v>
      </c>
      <c r="F38" s="337">
        <v>0</v>
      </c>
      <c r="G38" s="337">
        <v>0</v>
      </c>
      <c r="H38" s="337">
        <v>0</v>
      </c>
      <c r="I38" s="337">
        <v>0</v>
      </c>
      <c r="J38" s="337">
        <v>0</v>
      </c>
      <c r="K38" s="337">
        <v>0</v>
      </c>
      <c r="L38" s="337">
        <v>0</v>
      </c>
      <c r="M38" s="337">
        <v>0</v>
      </c>
      <c r="N38" s="337">
        <v>0</v>
      </c>
      <c r="O38" s="337">
        <v>0</v>
      </c>
      <c r="P38" s="337">
        <v>0</v>
      </c>
      <c r="Q38" s="337">
        <v>0</v>
      </c>
      <c r="R38" s="338">
        <v>0.39</v>
      </c>
      <c r="S38" s="337">
        <v>0</v>
      </c>
      <c r="T38" s="337">
        <v>0</v>
      </c>
      <c r="U38" s="337">
        <v>0</v>
      </c>
      <c r="V38" s="337">
        <v>0</v>
      </c>
      <c r="W38" s="337">
        <v>0</v>
      </c>
      <c r="X38" s="337">
        <v>0</v>
      </c>
      <c r="Y38" s="337">
        <v>0</v>
      </c>
      <c r="Z38" s="337">
        <v>0</v>
      </c>
      <c r="AA38" s="337">
        <v>0.39</v>
      </c>
      <c r="AB38" s="337">
        <v>0.16</v>
      </c>
      <c r="AC38" s="337">
        <v>0</v>
      </c>
      <c r="AD38" s="337">
        <v>0</v>
      </c>
      <c r="AE38" s="337">
        <v>0.23</v>
      </c>
      <c r="AF38" s="339">
        <v>28.776</v>
      </c>
      <c r="AG38" s="337">
        <v>0</v>
      </c>
      <c r="AH38" s="337">
        <v>0</v>
      </c>
      <c r="AI38" s="337">
        <v>0</v>
      </c>
      <c r="AJ38" s="337">
        <v>0</v>
      </c>
      <c r="AK38" s="337">
        <v>0</v>
      </c>
      <c r="AL38" s="337">
        <v>0</v>
      </c>
      <c r="AM38" s="337">
        <v>0</v>
      </c>
      <c r="AN38" s="337">
        <v>0</v>
      </c>
      <c r="AO38" s="337">
        <v>0</v>
      </c>
      <c r="AP38" s="337">
        <v>0</v>
      </c>
      <c r="AQ38" s="337">
        <v>0</v>
      </c>
      <c r="AR38" s="337">
        <v>0</v>
      </c>
      <c r="AS38" s="337">
        <v>0</v>
      </c>
      <c r="AT38" s="337">
        <v>0</v>
      </c>
      <c r="AU38" s="337">
        <v>0</v>
      </c>
      <c r="AV38" s="337">
        <v>0</v>
      </c>
      <c r="AW38" s="337">
        <v>0</v>
      </c>
      <c r="AX38" s="337">
        <v>0</v>
      </c>
      <c r="AY38" s="337">
        <v>0</v>
      </c>
      <c r="AZ38" s="337">
        <v>0</v>
      </c>
      <c r="BA38" s="337">
        <v>0</v>
      </c>
      <c r="BB38" s="337">
        <v>0</v>
      </c>
      <c r="BC38" s="337">
        <v>0</v>
      </c>
      <c r="BD38" s="337">
        <v>0</v>
      </c>
      <c r="BE38" s="337">
        <v>0.39</v>
      </c>
      <c r="BF38" s="337">
        <v>4.84</v>
      </c>
      <c r="BG38" s="340">
        <v>34.006</v>
      </c>
      <c r="BH38" s="117"/>
    </row>
    <row r="39" spans="1:60" s="115" customFormat="1" ht="20.25" customHeight="1">
      <c r="A39" s="110" t="s">
        <v>209</v>
      </c>
      <c r="B39" s="99" t="s">
        <v>214</v>
      </c>
      <c r="C39" s="100" t="s">
        <v>195</v>
      </c>
      <c r="D39" s="337">
        <v>5.494000000000001</v>
      </c>
      <c r="E39" s="338">
        <v>0</v>
      </c>
      <c r="F39" s="337">
        <v>0</v>
      </c>
      <c r="G39" s="337">
        <v>0</v>
      </c>
      <c r="H39" s="337">
        <v>0</v>
      </c>
      <c r="I39" s="337">
        <v>0</v>
      </c>
      <c r="J39" s="337">
        <v>0</v>
      </c>
      <c r="K39" s="337">
        <v>0</v>
      </c>
      <c r="L39" s="337">
        <v>0</v>
      </c>
      <c r="M39" s="337">
        <v>0</v>
      </c>
      <c r="N39" s="337">
        <v>0</v>
      </c>
      <c r="O39" s="337">
        <v>0</v>
      </c>
      <c r="P39" s="337">
        <v>0</v>
      </c>
      <c r="Q39" s="337">
        <v>0</v>
      </c>
      <c r="R39" s="338">
        <v>0</v>
      </c>
      <c r="S39" s="337">
        <v>0</v>
      </c>
      <c r="T39" s="337">
        <v>0</v>
      </c>
      <c r="U39" s="337">
        <v>0</v>
      </c>
      <c r="V39" s="337">
        <v>0</v>
      </c>
      <c r="W39" s="337">
        <v>0</v>
      </c>
      <c r="X39" s="337">
        <v>0</v>
      </c>
      <c r="Y39" s="337">
        <v>0</v>
      </c>
      <c r="Z39" s="337">
        <v>0</v>
      </c>
      <c r="AA39" s="337">
        <v>0</v>
      </c>
      <c r="AB39" s="337">
        <v>0</v>
      </c>
      <c r="AC39" s="337">
        <v>0</v>
      </c>
      <c r="AD39" s="337">
        <v>0</v>
      </c>
      <c r="AE39" s="337">
        <v>0</v>
      </c>
      <c r="AF39" s="337">
        <v>0</v>
      </c>
      <c r="AG39" s="339">
        <v>5.494000000000001</v>
      </c>
      <c r="AH39" s="337">
        <v>0</v>
      </c>
      <c r="AI39" s="337">
        <v>0</v>
      </c>
      <c r="AJ39" s="337">
        <v>0</v>
      </c>
      <c r="AK39" s="337">
        <v>0</v>
      </c>
      <c r="AL39" s="337">
        <v>0</v>
      </c>
      <c r="AM39" s="337">
        <v>0</v>
      </c>
      <c r="AN39" s="337">
        <v>0</v>
      </c>
      <c r="AO39" s="337">
        <v>0</v>
      </c>
      <c r="AP39" s="337">
        <v>0</v>
      </c>
      <c r="AQ39" s="337">
        <v>0</v>
      </c>
      <c r="AR39" s="337">
        <v>0</v>
      </c>
      <c r="AS39" s="337">
        <v>0</v>
      </c>
      <c r="AT39" s="337">
        <v>0</v>
      </c>
      <c r="AU39" s="337">
        <v>0</v>
      </c>
      <c r="AV39" s="337">
        <v>0</v>
      </c>
      <c r="AW39" s="337">
        <v>0</v>
      </c>
      <c r="AX39" s="337">
        <v>0</v>
      </c>
      <c r="AY39" s="337">
        <v>0</v>
      </c>
      <c r="AZ39" s="337">
        <v>0</v>
      </c>
      <c r="BA39" s="337">
        <v>0</v>
      </c>
      <c r="BB39" s="337">
        <v>0</v>
      </c>
      <c r="BC39" s="337">
        <v>0</v>
      </c>
      <c r="BD39" s="337">
        <v>0</v>
      </c>
      <c r="BE39" s="337">
        <v>0</v>
      </c>
      <c r="BF39" s="337">
        <v>0</v>
      </c>
      <c r="BG39" s="340">
        <v>5.494000000000001</v>
      </c>
      <c r="BH39" s="117"/>
    </row>
    <row r="40" spans="1:60" s="115" customFormat="1" ht="23.25" customHeight="1">
      <c r="A40" s="110" t="s">
        <v>211</v>
      </c>
      <c r="B40" s="99" t="s">
        <v>204</v>
      </c>
      <c r="C40" s="100" t="s">
        <v>190</v>
      </c>
      <c r="D40" s="337">
        <v>1.5</v>
      </c>
      <c r="E40" s="338">
        <v>0</v>
      </c>
      <c r="F40" s="337">
        <v>0</v>
      </c>
      <c r="G40" s="337">
        <v>0</v>
      </c>
      <c r="H40" s="337">
        <v>0</v>
      </c>
      <c r="I40" s="337">
        <v>0</v>
      </c>
      <c r="J40" s="337">
        <v>0</v>
      </c>
      <c r="K40" s="337">
        <v>0</v>
      </c>
      <c r="L40" s="337">
        <v>0</v>
      </c>
      <c r="M40" s="337">
        <v>0</v>
      </c>
      <c r="N40" s="337">
        <v>0</v>
      </c>
      <c r="O40" s="337">
        <v>0</v>
      </c>
      <c r="P40" s="337">
        <v>0</v>
      </c>
      <c r="Q40" s="337">
        <v>0</v>
      </c>
      <c r="R40" s="338">
        <v>0</v>
      </c>
      <c r="S40" s="337">
        <v>0</v>
      </c>
      <c r="T40" s="337">
        <v>0</v>
      </c>
      <c r="U40" s="337">
        <v>0</v>
      </c>
      <c r="V40" s="337">
        <v>0</v>
      </c>
      <c r="W40" s="337">
        <v>0</v>
      </c>
      <c r="X40" s="337">
        <v>0</v>
      </c>
      <c r="Y40" s="337">
        <v>0</v>
      </c>
      <c r="Z40" s="337">
        <v>0</v>
      </c>
      <c r="AA40" s="337">
        <v>0</v>
      </c>
      <c r="AB40" s="337">
        <v>0</v>
      </c>
      <c r="AC40" s="337">
        <v>0</v>
      </c>
      <c r="AD40" s="337">
        <v>0</v>
      </c>
      <c r="AE40" s="337">
        <v>0</v>
      </c>
      <c r="AF40" s="337">
        <v>0</v>
      </c>
      <c r="AG40" s="337">
        <v>0</v>
      </c>
      <c r="AH40" s="339">
        <v>1.5</v>
      </c>
      <c r="AI40" s="337">
        <v>0</v>
      </c>
      <c r="AJ40" s="337">
        <v>0</v>
      </c>
      <c r="AK40" s="337">
        <v>0</v>
      </c>
      <c r="AL40" s="337">
        <v>0</v>
      </c>
      <c r="AM40" s="337">
        <v>0</v>
      </c>
      <c r="AN40" s="337">
        <v>0</v>
      </c>
      <c r="AO40" s="337">
        <v>0</v>
      </c>
      <c r="AP40" s="337">
        <v>0</v>
      </c>
      <c r="AQ40" s="337">
        <v>0</v>
      </c>
      <c r="AR40" s="337">
        <v>0</v>
      </c>
      <c r="AS40" s="337">
        <v>0</v>
      </c>
      <c r="AT40" s="337">
        <v>0</v>
      </c>
      <c r="AU40" s="337">
        <v>0</v>
      </c>
      <c r="AV40" s="337">
        <v>0</v>
      </c>
      <c r="AW40" s="337">
        <v>0</v>
      </c>
      <c r="AX40" s="337">
        <v>0</v>
      </c>
      <c r="AY40" s="337">
        <v>0</v>
      </c>
      <c r="AZ40" s="337">
        <v>0</v>
      </c>
      <c r="BA40" s="337">
        <v>0</v>
      </c>
      <c r="BB40" s="337">
        <v>0</v>
      </c>
      <c r="BC40" s="337">
        <v>0</v>
      </c>
      <c r="BD40" s="337">
        <v>0</v>
      </c>
      <c r="BE40" s="337">
        <v>0</v>
      </c>
      <c r="BF40" s="337">
        <v>23.86</v>
      </c>
      <c r="BG40" s="340">
        <v>25.36</v>
      </c>
      <c r="BH40" s="117"/>
    </row>
    <row r="41" spans="1:60" s="115" customFormat="1" ht="20.25" customHeight="1">
      <c r="A41" s="110" t="s">
        <v>213</v>
      </c>
      <c r="B41" s="99" t="s">
        <v>495</v>
      </c>
      <c r="C41" s="100" t="s">
        <v>191</v>
      </c>
      <c r="D41" s="337">
        <v>0.45000000000000007</v>
      </c>
      <c r="E41" s="338">
        <v>0</v>
      </c>
      <c r="F41" s="337">
        <v>0</v>
      </c>
      <c r="G41" s="337">
        <v>0</v>
      </c>
      <c r="H41" s="337">
        <v>0</v>
      </c>
      <c r="I41" s="337">
        <v>0</v>
      </c>
      <c r="J41" s="337">
        <v>0</v>
      </c>
      <c r="K41" s="337">
        <v>0</v>
      </c>
      <c r="L41" s="337">
        <v>0</v>
      </c>
      <c r="M41" s="337">
        <v>0</v>
      </c>
      <c r="N41" s="337">
        <v>0</v>
      </c>
      <c r="O41" s="337">
        <v>0</v>
      </c>
      <c r="P41" s="337">
        <v>0</v>
      </c>
      <c r="Q41" s="337">
        <v>0</v>
      </c>
      <c r="R41" s="338">
        <v>0</v>
      </c>
      <c r="S41" s="337">
        <v>0</v>
      </c>
      <c r="T41" s="337">
        <v>0</v>
      </c>
      <c r="U41" s="337">
        <v>0</v>
      </c>
      <c r="V41" s="337">
        <v>0</v>
      </c>
      <c r="W41" s="337">
        <v>0</v>
      </c>
      <c r="X41" s="337">
        <v>0</v>
      </c>
      <c r="Y41" s="337">
        <v>0</v>
      </c>
      <c r="Z41" s="337">
        <v>0</v>
      </c>
      <c r="AA41" s="337">
        <v>0</v>
      </c>
      <c r="AB41" s="337">
        <v>0</v>
      </c>
      <c r="AC41" s="337">
        <v>0</v>
      </c>
      <c r="AD41" s="337">
        <v>0</v>
      </c>
      <c r="AE41" s="337">
        <v>0</v>
      </c>
      <c r="AF41" s="337">
        <v>0</v>
      </c>
      <c r="AG41" s="337">
        <v>0</v>
      </c>
      <c r="AH41" s="337">
        <v>0</v>
      </c>
      <c r="AI41" s="339">
        <v>0.45000000000000007</v>
      </c>
      <c r="AJ41" s="337">
        <v>0</v>
      </c>
      <c r="AK41" s="337">
        <v>0</v>
      </c>
      <c r="AL41" s="337">
        <v>0</v>
      </c>
      <c r="AM41" s="337">
        <v>0</v>
      </c>
      <c r="AN41" s="337">
        <v>0</v>
      </c>
      <c r="AO41" s="337">
        <v>0</v>
      </c>
      <c r="AP41" s="337">
        <v>0</v>
      </c>
      <c r="AQ41" s="337">
        <v>0</v>
      </c>
      <c r="AR41" s="337">
        <v>0</v>
      </c>
      <c r="AS41" s="337">
        <v>0</v>
      </c>
      <c r="AT41" s="337">
        <v>0</v>
      </c>
      <c r="AU41" s="337">
        <v>0</v>
      </c>
      <c r="AV41" s="337">
        <v>0</v>
      </c>
      <c r="AW41" s="337">
        <v>0</v>
      </c>
      <c r="AX41" s="337">
        <v>0</v>
      </c>
      <c r="AY41" s="337">
        <v>0</v>
      </c>
      <c r="AZ41" s="337">
        <v>0</v>
      </c>
      <c r="BA41" s="337">
        <v>0</v>
      </c>
      <c r="BB41" s="337">
        <v>0</v>
      </c>
      <c r="BC41" s="337">
        <v>0</v>
      </c>
      <c r="BD41" s="337">
        <v>0</v>
      </c>
      <c r="BE41" s="337">
        <v>0</v>
      </c>
      <c r="BF41" s="337">
        <v>0</v>
      </c>
      <c r="BG41" s="340">
        <v>0.45000000000000007</v>
      </c>
      <c r="BH41" s="117"/>
    </row>
    <row r="42" spans="1:60" s="115" customFormat="1" ht="21.75" customHeight="1">
      <c r="A42" s="110" t="s">
        <v>215</v>
      </c>
      <c r="B42" s="146" t="s">
        <v>496</v>
      </c>
      <c r="C42" s="147" t="s">
        <v>497</v>
      </c>
      <c r="D42" s="337">
        <v>0</v>
      </c>
      <c r="E42" s="338">
        <v>0</v>
      </c>
      <c r="F42" s="337">
        <v>0</v>
      </c>
      <c r="G42" s="337">
        <v>0</v>
      </c>
      <c r="H42" s="337">
        <v>0</v>
      </c>
      <c r="I42" s="337">
        <v>0</v>
      </c>
      <c r="J42" s="337">
        <v>0</v>
      </c>
      <c r="K42" s="337">
        <v>0</v>
      </c>
      <c r="L42" s="337">
        <v>0</v>
      </c>
      <c r="M42" s="337">
        <v>0</v>
      </c>
      <c r="N42" s="337">
        <v>0</v>
      </c>
      <c r="O42" s="337">
        <v>0</v>
      </c>
      <c r="P42" s="337">
        <v>0</v>
      </c>
      <c r="Q42" s="337">
        <v>0</v>
      </c>
      <c r="R42" s="338">
        <v>0</v>
      </c>
      <c r="S42" s="337">
        <v>0</v>
      </c>
      <c r="T42" s="337">
        <v>0</v>
      </c>
      <c r="U42" s="337">
        <v>0</v>
      </c>
      <c r="V42" s="337">
        <v>0</v>
      </c>
      <c r="W42" s="337">
        <v>0</v>
      </c>
      <c r="X42" s="337">
        <v>0</v>
      </c>
      <c r="Y42" s="337">
        <v>0</v>
      </c>
      <c r="Z42" s="337">
        <v>0</v>
      </c>
      <c r="AA42" s="337">
        <v>0</v>
      </c>
      <c r="AB42" s="337">
        <v>0</v>
      </c>
      <c r="AC42" s="337">
        <v>0</v>
      </c>
      <c r="AD42" s="337">
        <v>0</v>
      </c>
      <c r="AE42" s="337">
        <v>0</v>
      </c>
      <c r="AF42" s="337">
        <v>0</v>
      </c>
      <c r="AG42" s="337">
        <v>0</v>
      </c>
      <c r="AH42" s="337">
        <v>0</v>
      </c>
      <c r="AI42" s="337">
        <v>0</v>
      </c>
      <c r="AJ42" s="339">
        <v>0</v>
      </c>
      <c r="AK42" s="337">
        <v>0</v>
      </c>
      <c r="AL42" s="337">
        <v>0</v>
      </c>
      <c r="AM42" s="337">
        <v>0</v>
      </c>
      <c r="AN42" s="337">
        <v>0</v>
      </c>
      <c r="AO42" s="337">
        <v>0</v>
      </c>
      <c r="AP42" s="337">
        <v>0</v>
      </c>
      <c r="AQ42" s="337">
        <v>0</v>
      </c>
      <c r="AR42" s="337">
        <v>0</v>
      </c>
      <c r="AS42" s="337">
        <v>0</v>
      </c>
      <c r="AT42" s="337">
        <v>0</v>
      </c>
      <c r="AU42" s="337">
        <v>0</v>
      </c>
      <c r="AV42" s="337">
        <v>0</v>
      </c>
      <c r="AW42" s="337">
        <v>0</v>
      </c>
      <c r="AX42" s="337">
        <v>0</v>
      </c>
      <c r="AY42" s="337">
        <v>0</v>
      </c>
      <c r="AZ42" s="337">
        <v>0</v>
      </c>
      <c r="BA42" s="337">
        <v>0</v>
      </c>
      <c r="BB42" s="337">
        <v>0</v>
      </c>
      <c r="BC42" s="337">
        <v>0</v>
      </c>
      <c r="BD42" s="337">
        <v>0</v>
      </c>
      <c r="BE42" s="337">
        <v>0</v>
      </c>
      <c r="BF42" s="337">
        <v>0</v>
      </c>
      <c r="BG42" s="340">
        <v>0</v>
      </c>
      <c r="BH42" s="117"/>
    </row>
    <row r="43" spans="1:60" s="115" customFormat="1" ht="20.25" customHeight="1">
      <c r="A43" s="110" t="s">
        <v>217</v>
      </c>
      <c r="B43" s="146" t="s">
        <v>73</v>
      </c>
      <c r="C43" s="147" t="s">
        <v>43</v>
      </c>
      <c r="D43" s="337">
        <v>21.88</v>
      </c>
      <c r="E43" s="338">
        <v>0</v>
      </c>
      <c r="F43" s="337">
        <v>0</v>
      </c>
      <c r="G43" s="337">
        <v>0</v>
      </c>
      <c r="H43" s="337">
        <v>0</v>
      </c>
      <c r="I43" s="337">
        <v>0</v>
      </c>
      <c r="J43" s="337">
        <v>0</v>
      </c>
      <c r="K43" s="337">
        <v>0</v>
      </c>
      <c r="L43" s="337">
        <v>0</v>
      </c>
      <c r="M43" s="337">
        <v>0</v>
      </c>
      <c r="N43" s="337">
        <v>0</v>
      </c>
      <c r="O43" s="337">
        <v>0</v>
      </c>
      <c r="P43" s="337">
        <v>0</v>
      </c>
      <c r="Q43" s="337">
        <v>0</v>
      </c>
      <c r="R43" s="338">
        <v>0</v>
      </c>
      <c r="S43" s="337">
        <v>0</v>
      </c>
      <c r="T43" s="337">
        <v>0</v>
      </c>
      <c r="U43" s="337">
        <v>0</v>
      </c>
      <c r="V43" s="337">
        <v>0</v>
      </c>
      <c r="W43" s="337">
        <v>0</v>
      </c>
      <c r="X43" s="337">
        <v>0</v>
      </c>
      <c r="Y43" s="337">
        <v>0</v>
      </c>
      <c r="Z43" s="337">
        <v>0</v>
      </c>
      <c r="AA43" s="337">
        <v>0</v>
      </c>
      <c r="AB43" s="337">
        <v>0</v>
      </c>
      <c r="AC43" s="337">
        <v>0</v>
      </c>
      <c r="AD43" s="337">
        <v>0</v>
      </c>
      <c r="AE43" s="337">
        <v>0</v>
      </c>
      <c r="AF43" s="337">
        <v>0</v>
      </c>
      <c r="AG43" s="337">
        <v>0</v>
      </c>
      <c r="AH43" s="337">
        <v>0</v>
      </c>
      <c r="AI43" s="337">
        <v>0</v>
      </c>
      <c r="AJ43" s="337">
        <v>0</v>
      </c>
      <c r="AK43" s="339">
        <v>21.88</v>
      </c>
      <c r="AL43" s="337">
        <v>0</v>
      </c>
      <c r="AM43" s="337">
        <v>0</v>
      </c>
      <c r="AN43" s="337">
        <v>0</v>
      </c>
      <c r="AO43" s="337">
        <v>0</v>
      </c>
      <c r="AP43" s="337">
        <v>0</v>
      </c>
      <c r="AQ43" s="337">
        <v>0</v>
      </c>
      <c r="AR43" s="337">
        <v>0</v>
      </c>
      <c r="AS43" s="337">
        <v>0</v>
      </c>
      <c r="AT43" s="337">
        <v>0</v>
      </c>
      <c r="AU43" s="337">
        <v>0</v>
      </c>
      <c r="AV43" s="337">
        <v>0</v>
      </c>
      <c r="AW43" s="337">
        <v>0</v>
      </c>
      <c r="AX43" s="337">
        <v>0</v>
      </c>
      <c r="AY43" s="337">
        <v>0</v>
      </c>
      <c r="AZ43" s="337">
        <v>0</v>
      </c>
      <c r="BA43" s="337">
        <v>0</v>
      </c>
      <c r="BB43" s="337">
        <v>0</v>
      </c>
      <c r="BC43" s="337">
        <v>0</v>
      </c>
      <c r="BD43" s="337">
        <v>0</v>
      </c>
      <c r="BE43" s="337">
        <v>0</v>
      </c>
      <c r="BF43" s="337">
        <v>0</v>
      </c>
      <c r="BG43" s="340">
        <v>21.88</v>
      </c>
      <c r="BH43" s="117"/>
    </row>
    <row r="44" spans="1:60" s="115" customFormat="1" ht="29.25" customHeight="1">
      <c r="A44" s="110" t="s">
        <v>219</v>
      </c>
      <c r="B44" s="97" t="s">
        <v>113</v>
      </c>
      <c r="C44" s="98" t="s">
        <v>45</v>
      </c>
      <c r="D44" s="337">
        <v>26.130000000000003</v>
      </c>
      <c r="E44" s="338">
        <v>0</v>
      </c>
      <c r="F44" s="337">
        <v>0</v>
      </c>
      <c r="G44" s="337">
        <v>0</v>
      </c>
      <c r="H44" s="337">
        <v>0</v>
      </c>
      <c r="I44" s="337">
        <v>0</v>
      </c>
      <c r="J44" s="337">
        <v>0</v>
      </c>
      <c r="K44" s="337">
        <v>0</v>
      </c>
      <c r="L44" s="337">
        <v>0</v>
      </c>
      <c r="M44" s="337">
        <v>0</v>
      </c>
      <c r="N44" s="337">
        <v>0</v>
      </c>
      <c r="O44" s="337">
        <v>0</v>
      </c>
      <c r="P44" s="337">
        <v>0</v>
      </c>
      <c r="Q44" s="337">
        <v>0</v>
      </c>
      <c r="R44" s="338">
        <v>5</v>
      </c>
      <c r="S44" s="337">
        <v>0</v>
      </c>
      <c r="T44" s="337">
        <v>0</v>
      </c>
      <c r="U44" s="337">
        <v>0</v>
      </c>
      <c r="V44" s="337">
        <v>0</v>
      </c>
      <c r="W44" s="337">
        <v>0</v>
      </c>
      <c r="X44" s="337">
        <v>0</v>
      </c>
      <c r="Y44" s="337">
        <v>0</v>
      </c>
      <c r="Z44" s="337">
        <v>0</v>
      </c>
      <c r="AA44" s="337">
        <v>5</v>
      </c>
      <c r="AB44" s="337">
        <v>0</v>
      </c>
      <c r="AC44" s="337">
        <v>0</v>
      </c>
      <c r="AD44" s="337">
        <v>0</v>
      </c>
      <c r="AE44" s="337">
        <v>0</v>
      </c>
      <c r="AF44" s="337">
        <v>0</v>
      </c>
      <c r="AG44" s="337">
        <v>0</v>
      </c>
      <c r="AH44" s="337">
        <v>5</v>
      </c>
      <c r="AI44" s="337">
        <v>0</v>
      </c>
      <c r="AJ44" s="337">
        <v>0</v>
      </c>
      <c r="AK44" s="337">
        <v>0</v>
      </c>
      <c r="AL44" s="339">
        <v>21.130000000000003</v>
      </c>
      <c r="AM44" s="337">
        <v>0</v>
      </c>
      <c r="AN44" s="337">
        <v>0</v>
      </c>
      <c r="AO44" s="337">
        <v>0</v>
      </c>
      <c r="AP44" s="337">
        <v>0</v>
      </c>
      <c r="AQ44" s="337">
        <v>0</v>
      </c>
      <c r="AR44" s="337">
        <v>0</v>
      </c>
      <c r="AS44" s="337">
        <v>0</v>
      </c>
      <c r="AT44" s="337">
        <v>0</v>
      </c>
      <c r="AU44" s="337">
        <v>0</v>
      </c>
      <c r="AV44" s="337">
        <v>0</v>
      </c>
      <c r="AW44" s="337">
        <v>0</v>
      </c>
      <c r="AX44" s="337">
        <v>0</v>
      </c>
      <c r="AY44" s="337">
        <v>0</v>
      </c>
      <c r="AZ44" s="337">
        <v>0</v>
      </c>
      <c r="BA44" s="337">
        <v>0</v>
      </c>
      <c r="BB44" s="337">
        <v>0</v>
      </c>
      <c r="BC44" s="337">
        <v>0</v>
      </c>
      <c r="BD44" s="337">
        <v>0</v>
      </c>
      <c r="BE44" s="337">
        <v>5</v>
      </c>
      <c r="BF44" s="337">
        <v>-5</v>
      </c>
      <c r="BG44" s="340">
        <v>21.130000000000003</v>
      </c>
      <c r="BH44" s="117"/>
    </row>
    <row r="45" spans="1:60" s="115" customFormat="1" ht="23.25" customHeight="1">
      <c r="A45" s="110" t="s">
        <v>486</v>
      </c>
      <c r="B45" s="97" t="s">
        <v>85</v>
      </c>
      <c r="C45" s="98" t="s">
        <v>86</v>
      </c>
      <c r="D45" s="337">
        <v>29.6</v>
      </c>
      <c r="E45" s="338">
        <v>0</v>
      </c>
      <c r="F45" s="337">
        <v>0</v>
      </c>
      <c r="G45" s="337">
        <v>0</v>
      </c>
      <c r="H45" s="337">
        <v>0</v>
      </c>
      <c r="I45" s="337">
        <v>0</v>
      </c>
      <c r="J45" s="337">
        <v>0</v>
      </c>
      <c r="K45" s="337">
        <v>0</v>
      </c>
      <c r="L45" s="337">
        <v>0</v>
      </c>
      <c r="M45" s="337">
        <v>0</v>
      </c>
      <c r="N45" s="337">
        <v>0</v>
      </c>
      <c r="O45" s="337">
        <v>0</v>
      </c>
      <c r="P45" s="337">
        <v>0</v>
      </c>
      <c r="Q45" s="337">
        <v>0</v>
      </c>
      <c r="R45" s="338">
        <v>0</v>
      </c>
      <c r="S45" s="337">
        <v>0</v>
      </c>
      <c r="T45" s="337">
        <v>0</v>
      </c>
      <c r="U45" s="337">
        <v>0</v>
      </c>
      <c r="V45" s="337">
        <v>0</v>
      </c>
      <c r="W45" s="337">
        <v>0</v>
      </c>
      <c r="X45" s="337">
        <v>0</v>
      </c>
      <c r="Y45" s="337">
        <v>0</v>
      </c>
      <c r="Z45" s="337">
        <v>0</v>
      </c>
      <c r="AA45" s="337">
        <v>0</v>
      </c>
      <c r="AB45" s="337">
        <v>0</v>
      </c>
      <c r="AC45" s="337">
        <v>0</v>
      </c>
      <c r="AD45" s="337">
        <v>0</v>
      </c>
      <c r="AE45" s="337">
        <v>0</v>
      </c>
      <c r="AF45" s="337">
        <v>0</v>
      </c>
      <c r="AG45" s="337">
        <v>0</v>
      </c>
      <c r="AH45" s="337">
        <v>0</v>
      </c>
      <c r="AI45" s="337">
        <v>0</v>
      </c>
      <c r="AJ45" s="337">
        <v>0</v>
      </c>
      <c r="AK45" s="337">
        <v>0</v>
      </c>
      <c r="AL45" s="337">
        <v>0</v>
      </c>
      <c r="AM45" s="339">
        <v>29.6</v>
      </c>
      <c r="AN45" s="337">
        <v>0</v>
      </c>
      <c r="AO45" s="337">
        <v>0</v>
      </c>
      <c r="AP45" s="337">
        <v>0</v>
      </c>
      <c r="AQ45" s="337">
        <v>0</v>
      </c>
      <c r="AR45" s="337">
        <v>0</v>
      </c>
      <c r="AS45" s="337">
        <v>0</v>
      </c>
      <c r="AT45" s="337">
        <v>0</v>
      </c>
      <c r="AU45" s="337">
        <v>0</v>
      </c>
      <c r="AV45" s="337">
        <v>0</v>
      </c>
      <c r="AW45" s="337">
        <v>0</v>
      </c>
      <c r="AX45" s="337">
        <v>0</v>
      </c>
      <c r="AY45" s="337">
        <v>0</v>
      </c>
      <c r="AZ45" s="337">
        <v>0</v>
      </c>
      <c r="BA45" s="337">
        <v>0</v>
      </c>
      <c r="BB45" s="337">
        <v>0</v>
      </c>
      <c r="BC45" s="337">
        <v>0</v>
      </c>
      <c r="BD45" s="337">
        <v>0</v>
      </c>
      <c r="BE45" s="337">
        <v>0</v>
      </c>
      <c r="BF45" s="337">
        <v>0</v>
      </c>
      <c r="BG45" s="340">
        <v>29.6</v>
      </c>
      <c r="BH45" s="117"/>
    </row>
    <row r="46" spans="1:60" s="115" customFormat="1" ht="29.25" customHeight="1">
      <c r="A46" s="110" t="s">
        <v>487</v>
      </c>
      <c r="B46" s="144" t="s">
        <v>498</v>
      </c>
      <c r="C46" s="145" t="s">
        <v>48</v>
      </c>
      <c r="D46" s="337">
        <v>32.886</v>
      </c>
      <c r="E46" s="338">
        <v>0</v>
      </c>
      <c r="F46" s="337">
        <v>0</v>
      </c>
      <c r="G46" s="337">
        <v>0</v>
      </c>
      <c r="H46" s="337">
        <v>0</v>
      </c>
      <c r="I46" s="337">
        <v>0</v>
      </c>
      <c r="J46" s="337">
        <v>0</v>
      </c>
      <c r="K46" s="337">
        <v>0</v>
      </c>
      <c r="L46" s="337">
        <v>0</v>
      </c>
      <c r="M46" s="337">
        <v>0</v>
      </c>
      <c r="N46" s="337">
        <v>0</v>
      </c>
      <c r="O46" s="337">
        <v>0</v>
      </c>
      <c r="P46" s="337">
        <v>0</v>
      </c>
      <c r="Q46" s="337">
        <v>0</v>
      </c>
      <c r="R46" s="338">
        <v>0.21</v>
      </c>
      <c r="S46" s="337">
        <v>0</v>
      </c>
      <c r="T46" s="337">
        <v>0</v>
      </c>
      <c r="U46" s="337">
        <v>0</v>
      </c>
      <c r="V46" s="337">
        <v>0</v>
      </c>
      <c r="W46" s="337">
        <v>0</v>
      </c>
      <c r="X46" s="337">
        <v>0</v>
      </c>
      <c r="Y46" s="337">
        <v>0</v>
      </c>
      <c r="Z46" s="337">
        <v>0</v>
      </c>
      <c r="AA46" s="337">
        <v>0.21</v>
      </c>
      <c r="AB46" s="337">
        <v>0.21</v>
      </c>
      <c r="AC46" s="337">
        <v>0</v>
      </c>
      <c r="AD46" s="337">
        <v>0</v>
      </c>
      <c r="AE46" s="337">
        <v>0</v>
      </c>
      <c r="AF46" s="337">
        <v>0</v>
      </c>
      <c r="AG46" s="337">
        <v>0</v>
      </c>
      <c r="AH46" s="337">
        <v>0</v>
      </c>
      <c r="AI46" s="337">
        <v>0</v>
      </c>
      <c r="AJ46" s="337">
        <v>0</v>
      </c>
      <c r="AK46" s="337">
        <v>0</v>
      </c>
      <c r="AL46" s="337">
        <v>0</v>
      </c>
      <c r="AM46" s="337">
        <v>0</v>
      </c>
      <c r="AN46" s="339">
        <v>32.676</v>
      </c>
      <c r="AO46" s="337">
        <v>0</v>
      </c>
      <c r="AP46" s="337">
        <v>0</v>
      </c>
      <c r="AQ46" s="337">
        <v>0</v>
      </c>
      <c r="AR46" s="337">
        <v>0</v>
      </c>
      <c r="AS46" s="337">
        <v>0</v>
      </c>
      <c r="AT46" s="337">
        <v>0</v>
      </c>
      <c r="AU46" s="337">
        <v>0</v>
      </c>
      <c r="AV46" s="337">
        <v>0</v>
      </c>
      <c r="AW46" s="337">
        <v>0</v>
      </c>
      <c r="AX46" s="337">
        <v>0</v>
      </c>
      <c r="AY46" s="337">
        <v>0</v>
      </c>
      <c r="AZ46" s="337">
        <v>0</v>
      </c>
      <c r="BA46" s="337">
        <v>0</v>
      </c>
      <c r="BB46" s="337">
        <v>0</v>
      </c>
      <c r="BC46" s="337">
        <v>0</v>
      </c>
      <c r="BD46" s="337">
        <v>0</v>
      </c>
      <c r="BE46" s="337">
        <v>0.21</v>
      </c>
      <c r="BF46" s="337">
        <v>-0.21</v>
      </c>
      <c r="BG46" s="340">
        <v>32.676</v>
      </c>
      <c r="BH46" s="117"/>
    </row>
    <row r="47" spans="1:60" s="115" customFormat="1" ht="21.75" customHeight="1">
      <c r="A47" s="110" t="s">
        <v>488</v>
      </c>
      <c r="B47" s="99" t="s">
        <v>499</v>
      </c>
      <c r="C47" s="100" t="s">
        <v>196</v>
      </c>
      <c r="D47" s="337">
        <v>0</v>
      </c>
      <c r="E47" s="338">
        <v>0</v>
      </c>
      <c r="F47" s="337">
        <v>0</v>
      </c>
      <c r="G47" s="337">
        <v>0</v>
      </c>
      <c r="H47" s="337">
        <v>0</v>
      </c>
      <c r="I47" s="337">
        <v>0</v>
      </c>
      <c r="J47" s="337">
        <v>0</v>
      </c>
      <c r="K47" s="337">
        <v>0</v>
      </c>
      <c r="L47" s="337">
        <v>0</v>
      </c>
      <c r="M47" s="337">
        <v>0</v>
      </c>
      <c r="N47" s="337">
        <v>0</v>
      </c>
      <c r="O47" s="337">
        <v>0</v>
      </c>
      <c r="P47" s="337">
        <v>0</v>
      </c>
      <c r="Q47" s="337">
        <v>0</v>
      </c>
      <c r="R47" s="338">
        <v>0</v>
      </c>
      <c r="S47" s="337">
        <v>0</v>
      </c>
      <c r="T47" s="337">
        <v>0</v>
      </c>
      <c r="U47" s="337">
        <v>0</v>
      </c>
      <c r="V47" s="337">
        <v>0</v>
      </c>
      <c r="W47" s="337">
        <v>0</v>
      </c>
      <c r="X47" s="337">
        <v>0</v>
      </c>
      <c r="Y47" s="337">
        <v>0</v>
      </c>
      <c r="Z47" s="337">
        <v>0</v>
      </c>
      <c r="AA47" s="337">
        <v>0</v>
      </c>
      <c r="AB47" s="337">
        <v>0</v>
      </c>
      <c r="AC47" s="337">
        <v>0</v>
      </c>
      <c r="AD47" s="337">
        <v>0</v>
      </c>
      <c r="AE47" s="337">
        <v>0</v>
      </c>
      <c r="AF47" s="337">
        <v>0</v>
      </c>
      <c r="AG47" s="337">
        <v>0</v>
      </c>
      <c r="AH47" s="337">
        <v>0</v>
      </c>
      <c r="AI47" s="337">
        <v>0</v>
      </c>
      <c r="AJ47" s="337">
        <v>0</v>
      </c>
      <c r="AK47" s="337">
        <v>0</v>
      </c>
      <c r="AL47" s="337">
        <v>0</v>
      </c>
      <c r="AM47" s="337">
        <v>0</v>
      </c>
      <c r="AN47" s="337">
        <v>0</v>
      </c>
      <c r="AO47" s="339">
        <v>0</v>
      </c>
      <c r="AP47" s="337">
        <v>0</v>
      </c>
      <c r="AQ47" s="337">
        <v>0</v>
      </c>
      <c r="AR47" s="337">
        <v>0</v>
      </c>
      <c r="AS47" s="337">
        <v>0</v>
      </c>
      <c r="AT47" s="337">
        <v>0</v>
      </c>
      <c r="AU47" s="337">
        <v>0</v>
      </c>
      <c r="AV47" s="337">
        <v>0</v>
      </c>
      <c r="AW47" s="337">
        <v>0</v>
      </c>
      <c r="AX47" s="337">
        <v>0</v>
      </c>
      <c r="AY47" s="337">
        <v>0</v>
      </c>
      <c r="AZ47" s="337">
        <v>0</v>
      </c>
      <c r="BA47" s="337">
        <v>0</v>
      </c>
      <c r="BB47" s="337">
        <v>0</v>
      </c>
      <c r="BC47" s="337">
        <v>0</v>
      </c>
      <c r="BD47" s="337">
        <v>0</v>
      </c>
      <c r="BE47" s="337">
        <v>0</v>
      </c>
      <c r="BF47" s="337">
        <v>0</v>
      </c>
      <c r="BG47" s="340">
        <v>0</v>
      </c>
      <c r="BH47" s="117"/>
    </row>
    <row r="48" spans="1:60" s="115" customFormat="1" ht="25.5" customHeight="1">
      <c r="A48" s="110" t="s">
        <v>489</v>
      </c>
      <c r="B48" s="99" t="s">
        <v>218</v>
      </c>
      <c r="C48" s="100" t="s">
        <v>197</v>
      </c>
      <c r="D48" s="337">
        <v>0</v>
      </c>
      <c r="E48" s="338">
        <v>0</v>
      </c>
      <c r="F48" s="337">
        <v>0</v>
      </c>
      <c r="G48" s="337">
        <v>0</v>
      </c>
      <c r="H48" s="337">
        <v>0</v>
      </c>
      <c r="I48" s="337">
        <v>0</v>
      </c>
      <c r="J48" s="337">
        <v>0</v>
      </c>
      <c r="K48" s="337">
        <v>0</v>
      </c>
      <c r="L48" s="337">
        <v>0</v>
      </c>
      <c r="M48" s="337">
        <v>0</v>
      </c>
      <c r="N48" s="337">
        <v>0</v>
      </c>
      <c r="O48" s="337">
        <v>0</v>
      </c>
      <c r="P48" s="337">
        <v>0</v>
      </c>
      <c r="Q48" s="337">
        <v>0</v>
      </c>
      <c r="R48" s="338">
        <v>0</v>
      </c>
      <c r="S48" s="337">
        <v>0</v>
      </c>
      <c r="T48" s="337">
        <v>0</v>
      </c>
      <c r="U48" s="337">
        <v>0</v>
      </c>
      <c r="V48" s="337">
        <v>0</v>
      </c>
      <c r="W48" s="337">
        <v>0</v>
      </c>
      <c r="X48" s="337">
        <v>0</v>
      </c>
      <c r="Y48" s="337">
        <v>0</v>
      </c>
      <c r="Z48" s="337">
        <v>0</v>
      </c>
      <c r="AA48" s="337">
        <v>0</v>
      </c>
      <c r="AB48" s="337">
        <v>0</v>
      </c>
      <c r="AC48" s="337">
        <v>0</v>
      </c>
      <c r="AD48" s="337">
        <v>0</v>
      </c>
      <c r="AE48" s="337">
        <v>0</v>
      </c>
      <c r="AF48" s="337">
        <v>0</v>
      </c>
      <c r="AG48" s="337">
        <v>0</v>
      </c>
      <c r="AH48" s="337">
        <v>0</v>
      </c>
      <c r="AI48" s="337">
        <v>0</v>
      </c>
      <c r="AJ48" s="337">
        <v>0</v>
      </c>
      <c r="AK48" s="337">
        <v>0</v>
      </c>
      <c r="AL48" s="337">
        <v>0</v>
      </c>
      <c r="AM48" s="337">
        <v>0</v>
      </c>
      <c r="AN48" s="337">
        <v>0</v>
      </c>
      <c r="AO48" s="337">
        <v>0</v>
      </c>
      <c r="AP48" s="339">
        <v>0</v>
      </c>
      <c r="AQ48" s="337">
        <v>0</v>
      </c>
      <c r="AR48" s="337">
        <v>0</v>
      </c>
      <c r="AS48" s="337">
        <v>0</v>
      </c>
      <c r="AT48" s="337">
        <v>0</v>
      </c>
      <c r="AU48" s="337">
        <v>0</v>
      </c>
      <c r="AV48" s="337">
        <v>0</v>
      </c>
      <c r="AW48" s="337">
        <v>0</v>
      </c>
      <c r="AX48" s="337">
        <v>0</v>
      </c>
      <c r="AY48" s="337">
        <v>0</v>
      </c>
      <c r="AZ48" s="337">
        <v>0</v>
      </c>
      <c r="BA48" s="337">
        <v>0</v>
      </c>
      <c r="BB48" s="337">
        <v>0</v>
      </c>
      <c r="BC48" s="337">
        <v>0</v>
      </c>
      <c r="BD48" s="337">
        <v>0</v>
      </c>
      <c r="BE48" s="337">
        <v>0</v>
      </c>
      <c r="BF48" s="337">
        <v>0</v>
      </c>
      <c r="BG48" s="340">
        <v>0</v>
      </c>
      <c r="BH48" s="117"/>
    </row>
    <row r="49" spans="1:60" s="115" customFormat="1" ht="20.25" customHeight="1">
      <c r="A49" s="110" t="s">
        <v>490</v>
      </c>
      <c r="B49" s="99" t="s">
        <v>220</v>
      </c>
      <c r="C49" s="100" t="s">
        <v>198</v>
      </c>
      <c r="D49" s="337">
        <v>4.389</v>
      </c>
      <c r="E49" s="338">
        <v>0</v>
      </c>
      <c r="F49" s="337">
        <v>0</v>
      </c>
      <c r="G49" s="337">
        <v>0</v>
      </c>
      <c r="H49" s="337">
        <v>0</v>
      </c>
      <c r="I49" s="337">
        <v>0</v>
      </c>
      <c r="J49" s="337">
        <v>0</v>
      </c>
      <c r="K49" s="337">
        <v>0</v>
      </c>
      <c r="L49" s="337">
        <v>0</v>
      </c>
      <c r="M49" s="337">
        <v>0</v>
      </c>
      <c r="N49" s="337">
        <v>0</v>
      </c>
      <c r="O49" s="337">
        <v>0</v>
      </c>
      <c r="P49" s="337">
        <v>0</v>
      </c>
      <c r="Q49" s="337">
        <v>0</v>
      </c>
      <c r="R49" s="338">
        <v>0.04</v>
      </c>
      <c r="S49" s="337">
        <v>0</v>
      </c>
      <c r="T49" s="337">
        <v>0</v>
      </c>
      <c r="U49" s="337">
        <v>0</v>
      </c>
      <c r="V49" s="337">
        <v>0</v>
      </c>
      <c r="W49" s="337">
        <v>0</v>
      </c>
      <c r="X49" s="337">
        <v>0</v>
      </c>
      <c r="Y49" s="337">
        <v>0</v>
      </c>
      <c r="Z49" s="337">
        <v>0</v>
      </c>
      <c r="AA49" s="337">
        <v>0.04</v>
      </c>
      <c r="AB49" s="337">
        <v>0.04</v>
      </c>
      <c r="AC49" s="337">
        <v>0</v>
      </c>
      <c r="AD49" s="337">
        <v>0</v>
      </c>
      <c r="AE49" s="337">
        <v>0</v>
      </c>
      <c r="AF49" s="337">
        <v>0</v>
      </c>
      <c r="AG49" s="337">
        <v>0</v>
      </c>
      <c r="AH49" s="337">
        <v>0</v>
      </c>
      <c r="AI49" s="337">
        <v>0</v>
      </c>
      <c r="AJ49" s="337">
        <v>0</v>
      </c>
      <c r="AK49" s="337">
        <v>0</v>
      </c>
      <c r="AL49" s="337">
        <v>0</v>
      </c>
      <c r="AM49" s="337">
        <v>0</v>
      </c>
      <c r="AN49" s="337">
        <v>0</v>
      </c>
      <c r="AO49" s="337">
        <v>0</v>
      </c>
      <c r="AP49" s="337">
        <v>0</v>
      </c>
      <c r="AQ49" s="339">
        <v>4.349</v>
      </c>
      <c r="AR49" s="337">
        <v>0</v>
      </c>
      <c r="AS49" s="337">
        <v>0</v>
      </c>
      <c r="AT49" s="337">
        <v>0</v>
      </c>
      <c r="AU49" s="337">
        <v>0</v>
      </c>
      <c r="AV49" s="337">
        <v>0</v>
      </c>
      <c r="AW49" s="337">
        <v>0</v>
      </c>
      <c r="AX49" s="337">
        <v>0</v>
      </c>
      <c r="AY49" s="337">
        <v>0</v>
      </c>
      <c r="AZ49" s="337">
        <v>0</v>
      </c>
      <c r="BA49" s="337">
        <v>0</v>
      </c>
      <c r="BB49" s="337">
        <v>0</v>
      </c>
      <c r="BC49" s="337">
        <v>0</v>
      </c>
      <c r="BD49" s="337">
        <v>0</v>
      </c>
      <c r="BE49" s="337">
        <v>0.04</v>
      </c>
      <c r="BF49" s="337">
        <v>-0.04</v>
      </c>
      <c r="BG49" s="340">
        <v>4.349</v>
      </c>
      <c r="BH49" s="117"/>
    </row>
    <row r="50" spans="1:60" ht="23.25" customHeight="1">
      <c r="A50" s="109" t="s">
        <v>46</v>
      </c>
      <c r="B50" s="95" t="s">
        <v>74</v>
      </c>
      <c r="C50" s="96" t="s">
        <v>55</v>
      </c>
      <c r="D50" s="334">
        <v>0</v>
      </c>
      <c r="E50" s="331">
        <v>0</v>
      </c>
      <c r="F50" s="334">
        <v>0</v>
      </c>
      <c r="G50" s="334">
        <v>0</v>
      </c>
      <c r="H50" s="334">
        <v>0</v>
      </c>
      <c r="I50" s="334">
        <v>0</v>
      </c>
      <c r="J50" s="334">
        <v>0</v>
      </c>
      <c r="K50" s="334">
        <v>0</v>
      </c>
      <c r="L50" s="334">
        <v>0</v>
      </c>
      <c r="M50" s="334">
        <v>0</v>
      </c>
      <c r="N50" s="334">
        <v>0</v>
      </c>
      <c r="O50" s="334">
        <v>0</v>
      </c>
      <c r="P50" s="334">
        <v>0</v>
      </c>
      <c r="Q50" s="334">
        <v>0</v>
      </c>
      <c r="R50" s="331">
        <v>0</v>
      </c>
      <c r="S50" s="334">
        <v>0</v>
      </c>
      <c r="T50" s="334">
        <v>0</v>
      </c>
      <c r="U50" s="334">
        <v>0</v>
      </c>
      <c r="V50" s="334">
        <v>0</v>
      </c>
      <c r="W50" s="334">
        <v>0</v>
      </c>
      <c r="X50" s="334">
        <v>0</v>
      </c>
      <c r="Y50" s="334">
        <v>0</v>
      </c>
      <c r="Z50" s="334">
        <v>0</v>
      </c>
      <c r="AA50" s="334">
        <v>0</v>
      </c>
      <c r="AB50" s="334">
        <v>0</v>
      </c>
      <c r="AC50" s="334">
        <v>0</v>
      </c>
      <c r="AD50" s="334">
        <v>0</v>
      </c>
      <c r="AE50" s="334">
        <v>0</v>
      </c>
      <c r="AF50" s="334">
        <v>0</v>
      </c>
      <c r="AG50" s="334">
        <v>0</v>
      </c>
      <c r="AH50" s="334">
        <v>0</v>
      </c>
      <c r="AI50" s="334">
        <v>0</v>
      </c>
      <c r="AJ50" s="334">
        <v>0</v>
      </c>
      <c r="AK50" s="334">
        <v>0</v>
      </c>
      <c r="AL50" s="334">
        <v>0</v>
      </c>
      <c r="AM50" s="334">
        <v>0</v>
      </c>
      <c r="AN50" s="334">
        <v>0</v>
      </c>
      <c r="AO50" s="334">
        <v>0</v>
      </c>
      <c r="AP50" s="334">
        <v>0</v>
      </c>
      <c r="AQ50" s="334">
        <v>0</v>
      </c>
      <c r="AR50" s="336">
        <v>0</v>
      </c>
      <c r="AS50" s="334">
        <v>0</v>
      </c>
      <c r="AT50" s="334">
        <v>0</v>
      </c>
      <c r="AU50" s="334">
        <v>0</v>
      </c>
      <c r="AV50" s="334">
        <v>0</v>
      </c>
      <c r="AW50" s="334">
        <v>0</v>
      </c>
      <c r="AX50" s="334">
        <v>0</v>
      </c>
      <c r="AY50" s="334">
        <v>0</v>
      </c>
      <c r="AZ50" s="334">
        <v>0</v>
      </c>
      <c r="BA50" s="334">
        <v>0</v>
      </c>
      <c r="BB50" s="334">
        <v>0</v>
      </c>
      <c r="BC50" s="334">
        <v>0</v>
      </c>
      <c r="BD50" s="334">
        <v>0</v>
      </c>
      <c r="BE50" s="334">
        <v>0</v>
      </c>
      <c r="BF50" s="334">
        <v>0</v>
      </c>
      <c r="BG50" s="335">
        <v>0</v>
      </c>
      <c r="BH50" s="116"/>
    </row>
    <row r="51" spans="1:60" ht="24" customHeight="1">
      <c r="A51" s="109" t="s">
        <v>47</v>
      </c>
      <c r="B51" s="101" t="s">
        <v>89</v>
      </c>
      <c r="C51" s="102" t="s">
        <v>90</v>
      </c>
      <c r="D51" s="334">
        <v>2.5570000000000004</v>
      </c>
      <c r="E51" s="331">
        <v>0</v>
      </c>
      <c r="F51" s="334">
        <v>0</v>
      </c>
      <c r="G51" s="334">
        <v>0</v>
      </c>
      <c r="H51" s="334">
        <v>0</v>
      </c>
      <c r="I51" s="334">
        <v>0</v>
      </c>
      <c r="J51" s="334">
        <v>0</v>
      </c>
      <c r="K51" s="334">
        <v>0</v>
      </c>
      <c r="L51" s="334">
        <v>0</v>
      </c>
      <c r="M51" s="334">
        <v>0</v>
      </c>
      <c r="N51" s="334">
        <v>0</v>
      </c>
      <c r="O51" s="334">
        <v>0</v>
      </c>
      <c r="P51" s="334">
        <v>0</v>
      </c>
      <c r="Q51" s="334">
        <v>0</v>
      </c>
      <c r="R51" s="331">
        <v>0.060000000000000005</v>
      </c>
      <c r="S51" s="334">
        <v>0</v>
      </c>
      <c r="T51" s="334">
        <v>0</v>
      </c>
      <c r="U51" s="334">
        <v>0</v>
      </c>
      <c r="V51" s="334">
        <v>0</v>
      </c>
      <c r="W51" s="334">
        <v>0</v>
      </c>
      <c r="X51" s="334">
        <v>0</v>
      </c>
      <c r="Y51" s="334">
        <v>0</v>
      </c>
      <c r="Z51" s="334">
        <v>0</v>
      </c>
      <c r="AA51" s="334">
        <v>0.060000000000000005</v>
      </c>
      <c r="AB51" s="334">
        <v>0.060000000000000005</v>
      </c>
      <c r="AC51" s="334">
        <v>0</v>
      </c>
      <c r="AD51" s="334">
        <v>0</v>
      </c>
      <c r="AE51" s="334">
        <v>0</v>
      </c>
      <c r="AF51" s="334">
        <v>0</v>
      </c>
      <c r="AG51" s="334">
        <v>0</v>
      </c>
      <c r="AH51" s="334">
        <v>0</v>
      </c>
      <c r="AI51" s="334">
        <v>0</v>
      </c>
      <c r="AJ51" s="334">
        <v>0</v>
      </c>
      <c r="AK51" s="334">
        <v>0</v>
      </c>
      <c r="AL51" s="334">
        <v>0</v>
      </c>
      <c r="AM51" s="334">
        <v>0</v>
      </c>
      <c r="AN51" s="334">
        <v>0</v>
      </c>
      <c r="AO51" s="334">
        <v>0</v>
      </c>
      <c r="AP51" s="334">
        <v>0</v>
      </c>
      <c r="AQ51" s="334">
        <v>0</v>
      </c>
      <c r="AR51" s="334">
        <v>0</v>
      </c>
      <c r="AS51" s="336">
        <v>2.497</v>
      </c>
      <c r="AT51" s="334">
        <v>0</v>
      </c>
      <c r="AU51" s="334">
        <v>0</v>
      </c>
      <c r="AV51" s="334">
        <v>0</v>
      </c>
      <c r="AW51" s="334">
        <v>0</v>
      </c>
      <c r="AX51" s="334">
        <v>0</v>
      </c>
      <c r="AY51" s="334">
        <v>0</v>
      </c>
      <c r="AZ51" s="334">
        <v>0</v>
      </c>
      <c r="BA51" s="334">
        <v>0</v>
      </c>
      <c r="BB51" s="334">
        <v>0</v>
      </c>
      <c r="BC51" s="334">
        <v>0</v>
      </c>
      <c r="BD51" s="334">
        <v>0</v>
      </c>
      <c r="BE51" s="334">
        <v>0.060000000000000005</v>
      </c>
      <c r="BF51" s="334">
        <v>-0.060000000000000005</v>
      </c>
      <c r="BG51" s="335">
        <v>2.497</v>
      </c>
      <c r="BH51" s="116"/>
    </row>
    <row r="52" spans="1:60" ht="27.75" customHeight="1">
      <c r="A52" s="109" t="s">
        <v>50</v>
      </c>
      <c r="B52" s="101" t="s">
        <v>91</v>
      </c>
      <c r="C52" s="102" t="s">
        <v>92</v>
      </c>
      <c r="D52" s="334">
        <v>0.12</v>
      </c>
      <c r="E52" s="331">
        <v>0</v>
      </c>
      <c r="F52" s="334">
        <v>0</v>
      </c>
      <c r="G52" s="334">
        <v>0</v>
      </c>
      <c r="H52" s="334">
        <v>0</v>
      </c>
      <c r="I52" s="334">
        <v>0</v>
      </c>
      <c r="J52" s="334">
        <v>0</v>
      </c>
      <c r="K52" s="334">
        <v>0</v>
      </c>
      <c r="L52" s="334">
        <v>0</v>
      </c>
      <c r="M52" s="334">
        <v>0</v>
      </c>
      <c r="N52" s="334">
        <v>0</v>
      </c>
      <c r="O52" s="334">
        <v>0</v>
      </c>
      <c r="P52" s="334">
        <v>0</v>
      </c>
      <c r="Q52" s="334">
        <v>0</v>
      </c>
      <c r="R52" s="331">
        <v>0</v>
      </c>
      <c r="S52" s="334">
        <v>0</v>
      </c>
      <c r="T52" s="334">
        <v>0</v>
      </c>
      <c r="U52" s="334">
        <v>0</v>
      </c>
      <c r="V52" s="334">
        <v>0</v>
      </c>
      <c r="W52" s="334">
        <v>0</v>
      </c>
      <c r="X52" s="334">
        <v>0</v>
      </c>
      <c r="Y52" s="334">
        <v>0</v>
      </c>
      <c r="Z52" s="334">
        <v>0</v>
      </c>
      <c r="AA52" s="334">
        <v>0</v>
      </c>
      <c r="AB52" s="334">
        <v>0</v>
      </c>
      <c r="AC52" s="334">
        <v>0</v>
      </c>
      <c r="AD52" s="334">
        <v>0</v>
      </c>
      <c r="AE52" s="334">
        <v>0</v>
      </c>
      <c r="AF52" s="334">
        <v>0</v>
      </c>
      <c r="AG52" s="334">
        <v>0</v>
      </c>
      <c r="AH52" s="334">
        <v>0</v>
      </c>
      <c r="AI52" s="334">
        <v>0</v>
      </c>
      <c r="AJ52" s="334">
        <v>0</v>
      </c>
      <c r="AK52" s="334">
        <v>0</v>
      </c>
      <c r="AL52" s="334">
        <v>0</v>
      </c>
      <c r="AM52" s="334">
        <v>0</v>
      </c>
      <c r="AN52" s="334">
        <v>0</v>
      </c>
      <c r="AO52" s="334">
        <v>0</v>
      </c>
      <c r="AP52" s="334">
        <v>0</v>
      </c>
      <c r="AQ52" s="334">
        <v>0</v>
      </c>
      <c r="AR52" s="334">
        <v>0</v>
      </c>
      <c r="AS52" s="334">
        <v>0</v>
      </c>
      <c r="AT52" s="336">
        <v>0.12</v>
      </c>
      <c r="AU52" s="334">
        <v>0</v>
      </c>
      <c r="AV52" s="334">
        <v>0</v>
      </c>
      <c r="AW52" s="334">
        <v>0</v>
      </c>
      <c r="AX52" s="334">
        <v>0</v>
      </c>
      <c r="AY52" s="334">
        <v>0</v>
      </c>
      <c r="AZ52" s="334">
        <v>0</v>
      </c>
      <c r="BA52" s="334">
        <v>0</v>
      </c>
      <c r="BB52" s="334">
        <v>0</v>
      </c>
      <c r="BC52" s="334">
        <v>0</v>
      </c>
      <c r="BD52" s="334">
        <v>0</v>
      </c>
      <c r="BE52" s="334">
        <v>0</v>
      </c>
      <c r="BF52" s="334">
        <v>10.05</v>
      </c>
      <c r="BG52" s="335">
        <v>10.170000000000002</v>
      </c>
      <c r="BH52" s="116"/>
    </row>
    <row r="53" spans="1:60" ht="21.75" customHeight="1">
      <c r="A53" s="109" t="s">
        <v>52</v>
      </c>
      <c r="B53" s="95" t="s">
        <v>75</v>
      </c>
      <c r="C53" s="96" t="s">
        <v>76</v>
      </c>
      <c r="D53" s="334">
        <v>558.7059999999999</v>
      </c>
      <c r="E53" s="331">
        <v>0</v>
      </c>
      <c r="F53" s="334">
        <v>0</v>
      </c>
      <c r="G53" s="334">
        <v>0</v>
      </c>
      <c r="H53" s="334">
        <v>0</v>
      </c>
      <c r="I53" s="334">
        <v>0</v>
      </c>
      <c r="J53" s="334">
        <v>0</v>
      </c>
      <c r="K53" s="334">
        <v>0</v>
      </c>
      <c r="L53" s="334">
        <v>0</v>
      </c>
      <c r="M53" s="334">
        <v>0</v>
      </c>
      <c r="N53" s="334">
        <v>0</v>
      </c>
      <c r="O53" s="334">
        <v>0</v>
      </c>
      <c r="P53" s="334">
        <v>0</v>
      </c>
      <c r="Q53" s="334">
        <v>0</v>
      </c>
      <c r="R53" s="331">
        <v>11.37</v>
      </c>
      <c r="S53" s="334">
        <v>0</v>
      </c>
      <c r="T53" s="334">
        <v>0</v>
      </c>
      <c r="U53" s="334">
        <v>0</v>
      </c>
      <c r="V53" s="334">
        <v>0</v>
      </c>
      <c r="W53" s="334">
        <v>0.61</v>
      </c>
      <c r="X53" s="334">
        <v>0</v>
      </c>
      <c r="Y53" s="334">
        <v>0</v>
      </c>
      <c r="Z53" s="334">
        <v>0</v>
      </c>
      <c r="AA53" s="334">
        <v>9.34</v>
      </c>
      <c r="AB53" s="334">
        <v>9.219999999999999</v>
      </c>
      <c r="AC53" s="334">
        <v>0</v>
      </c>
      <c r="AD53" s="334">
        <v>0.01</v>
      </c>
      <c r="AE53" s="334">
        <v>0</v>
      </c>
      <c r="AF53" s="334">
        <v>0.11000000000000001</v>
      </c>
      <c r="AG53" s="334">
        <v>0</v>
      </c>
      <c r="AH53" s="334">
        <v>0</v>
      </c>
      <c r="AI53" s="334">
        <v>0</v>
      </c>
      <c r="AJ53" s="334">
        <v>0</v>
      </c>
      <c r="AK53" s="334">
        <v>0</v>
      </c>
      <c r="AL53" s="334">
        <v>0</v>
      </c>
      <c r="AM53" s="334">
        <v>0</v>
      </c>
      <c r="AN53" s="334">
        <v>0</v>
      </c>
      <c r="AO53" s="334">
        <v>0</v>
      </c>
      <c r="AP53" s="334">
        <v>0</v>
      </c>
      <c r="AQ53" s="334">
        <v>0</v>
      </c>
      <c r="AR53" s="334">
        <v>0</v>
      </c>
      <c r="AS53" s="334">
        <v>0</v>
      </c>
      <c r="AT53" s="334">
        <v>1.42</v>
      </c>
      <c r="AU53" s="336">
        <v>547.336</v>
      </c>
      <c r="AV53" s="334">
        <v>0</v>
      </c>
      <c r="AW53" s="334">
        <v>0</v>
      </c>
      <c r="AX53" s="334">
        <v>0</v>
      </c>
      <c r="AY53" s="334">
        <v>0</v>
      </c>
      <c r="AZ53" s="334">
        <v>0</v>
      </c>
      <c r="BA53" s="334">
        <v>0</v>
      </c>
      <c r="BB53" s="334">
        <v>0</v>
      </c>
      <c r="BC53" s="334">
        <v>0</v>
      </c>
      <c r="BD53" s="334">
        <v>0</v>
      </c>
      <c r="BE53" s="334">
        <v>11.37</v>
      </c>
      <c r="BF53" s="334">
        <v>14.409999999999998</v>
      </c>
      <c r="BG53" s="335">
        <v>573.116</v>
      </c>
      <c r="BH53" s="116"/>
    </row>
    <row r="54" spans="1:60" ht="22.5" customHeight="1">
      <c r="A54" s="109" t="s">
        <v>114</v>
      </c>
      <c r="B54" s="95" t="s">
        <v>77</v>
      </c>
      <c r="C54" s="96" t="s">
        <v>29</v>
      </c>
      <c r="D54" s="334">
        <v>33.87</v>
      </c>
      <c r="E54" s="331">
        <v>0</v>
      </c>
      <c r="F54" s="334">
        <v>0</v>
      </c>
      <c r="G54" s="334">
        <v>0</v>
      </c>
      <c r="H54" s="334">
        <v>0</v>
      </c>
      <c r="I54" s="334">
        <v>0</v>
      </c>
      <c r="J54" s="334">
        <v>0</v>
      </c>
      <c r="K54" s="334">
        <v>0</v>
      </c>
      <c r="L54" s="334">
        <v>0</v>
      </c>
      <c r="M54" s="334">
        <v>0</v>
      </c>
      <c r="N54" s="334">
        <v>0</v>
      </c>
      <c r="O54" s="334">
        <v>0</v>
      </c>
      <c r="P54" s="334">
        <v>0</v>
      </c>
      <c r="Q54" s="334">
        <v>0</v>
      </c>
      <c r="R54" s="331">
        <v>5.84</v>
      </c>
      <c r="S54" s="334">
        <v>0</v>
      </c>
      <c r="T54" s="334">
        <v>0</v>
      </c>
      <c r="U54" s="334">
        <v>0</v>
      </c>
      <c r="V54" s="334">
        <v>0</v>
      </c>
      <c r="W54" s="334">
        <v>0</v>
      </c>
      <c r="X54" s="334">
        <v>0</v>
      </c>
      <c r="Y54" s="334">
        <v>0</v>
      </c>
      <c r="Z54" s="334">
        <v>0</v>
      </c>
      <c r="AA54" s="334">
        <v>5.84</v>
      </c>
      <c r="AB54" s="334">
        <v>5.78</v>
      </c>
      <c r="AC54" s="334">
        <v>0</v>
      </c>
      <c r="AD54" s="334">
        <v>0.06</v>
      </c>
      <c r="AE54" s="334">
        <v>0</v>
      </c>
      <c r="AF54" s="334">
        <v>0</v>
      </c>
      <c r="AG54" s="334">
        <v>0</v>
      </c>
      <c r="AH54" s="334">
        <v>0</v>
      </c>
      <c r="AI54" s="334">
        <v>0</v>
      </c>
      <c r="AJ54" s="334">
        <v>0</v>
      </c>
      <c r="AK54" s="334">
        <v>0</v>
      </c>
      <c r="AL54" s="334">
        <v>0</v>
      </c>
      <c r="AM54" s="334">
        <v>0</v>
      </c>
      <c r="AN54" s="334">
        <v>0</v>
      </c>
      <c r="AO54" s="334">
        <v>0</v>
      </c>
      <c r="AP54" s="334">
        <v>0</v>
      </c>
      <c r="AQ54" s="334">
        <v>0</v>
      </c>
      <c r="AR54" s="334">
        <v>0</v>
      </c>
      <c r="AS54" s="334">
        <v>0</v>
      </c>
      <c r="AT54" s="334">
        <v>0</v>
      </c>
      <c r="AU54" s="334">
        <v>0</v>
      </c>
      <c r="AV54" s="336">
        <v>28.029999999999998</v>
      </c>
      <c r="AW54" s="334">
        <v>0</v>
      </c>
      <c r="AX54" s="334">
        <v>0</v>
      </c>
      <c r="AY54" s="334">
        <v>0</v>
      </c>
      <c r="AZ54" s="334">
        <v>0</v>
      </c>
      <c r="BA54" s="334">
        <v>0</v>
      </c>
      <c r="BB54" s="334">
        <v>0</v>
      </c>
      <c r="BC54" s="334">
        <v>0</v>
      </c>
      <c r="BD54" s="334">
        <v>0</v>
      </c>
      <c r="BE54" s="334">
        <v>5.84</v>
      </c>
      <c r="BF54" s="334">
        <v>3.0199999999999996</v>
      </c>
      <c r="BG54" s="335">
        <v>36.89</v>
      </c>
      <c r="BH54" s="116"/>
    </row>
    <row r="55" spans="1:60" ht="20.25" customHeight="1">
      <c r="A55" s="109" t="s">
        <v>115</v>
      </c>
      <c r="B55" s="95" t="s">
        <v>78</v>
      </c>
      <c r="C55" s="96" t="s">
        <v>79</v>
      </c>
      <c r="D55" s="334">
        <v>13.963000000000001</v>
      </c>
      <c r="E55" s="331">
        <v>0</v>
      </c>
      <c r="F55" s="334">
        <v>0</v>
      </c>
      <c r="G55" s="334">
        <v>0</v>
      </c>
      <c r="H55" s="334">
        <v>0</v>
      </c>
      <c r="I55" s="334">
        <v>0</v>
      </c>
      <c r="J55" s="334">
        <v>0</v>
      </c>
      <c r="K55" s="334">
        <v>0</v>
      </c>
      <c r="L55" s="334">
        <v>0</v>
      </c>
      <c r="M55" s="334">
        <v>0</v>
      </c>
      <c r="N55" s="334">
        <v>0</v>
      </c>
      <c r="O55" s="334">
        <v>0</v>
      </c>
      <c r="P55" s="334">
        <v>0</v>
      </c>
      <c r="Q55" s="334">
        <v>0</v>
      </c>
      <c r="R55" s="331">
        <v>2.0300000000000002</v>
      </c>
      <c r="S55" s="334">
        <v>0</v>
      </c>
      <c r="T55" s="334">
        <v>0</v>
      </c>
      <c r="U55" s="334">
        <v>0</v>
      </c>
      <c r="V55" s="334">
        <v>0</v>
      </c>
      <c r="W55" s="334">
        <v>0</v>
      </c>
      <c r="X55" s="334">
        <v>0</v>
      </c>
      <c r="Y55" s="334">
        <v>0</v>
      </c>
      <c r="Z55" s="334">
        <v>0</v>
      </c>
      <c r="AA55" s="334">
        <v>2.0300000000000002</v>
      </c>
      <c r="AB55" s="334">
        <v>2.0300000000000002</v>
      </c>
      <c r="AC55" s="334">
        <v>0</v>
      </c>
      <c r="AD55" s="334">
        <v>0</v>
      </c>
      <c r="AE55" s="334">
        <v>0</v>
      </c>
      <c r="AF55" s="334">
        <v>0</v>
      </c>
      <c r="AG55" s="334">
        <v>0</v>
      </c>
      <c r="AH55" s="334">
        <v>0</v>
      </c>
      <c r="AI55" s="334">
        <v>0</v>
      </c>
      <c r="AJ55" s="334">
        <v>0</v>
      </c>
      <c r="AK55" s="334">
        <v>0</v>
      </c>
      <c r="AL55" s="334">
        <v>0</v>
      </c>
      <c r="AM55" s="334">
        <v>0</v>
      </c>
      <c r="AN55" s="334">
        <v>0</v>
      </c>
      <c r="AO55" s="334">
        <v>0</v>
      </c>
      <c r="AP55" s="334">
        <v>0</v>
      </c>
      <c r="AQ55" s="334">
        <v>0</v>
      </c>
      <c r="AR55" s="334">
        <v>0</v>
      </c>
      <c r="AS55" s="334">
        <v>0</v>
      </c>
      <c r="AT55" s="334">
        <v>0</v>
      </c>
      <c r="AU55" s="334">
        <v>0</v>
      </c>
      <c r="AV55" s="334">
        <v>0</v>
      </c>
      <c r="AW55" s="336">
        <v>11.933000000000002</v>
      </c>
      <c r="AX55" s="334">
        <v>0</v>
      </c>
      <c r="AY55" s="334">
        <v>0</v>
      </c>
      <c r="AZ55" s="334">
        <v>0</v>
      </c>
      <c r="BA55" s="334">
        <v>0</v>
      </c>
      <c r="BB55" s="334">
        <v>0</v>
      </c>
      <c r="BC55" s="334">
        <v>0</v>
      </c>
      <c r="BD55" s="334">
        <v>0</v>
      </c>
      <c r="BE55" s="334">
        <v>2.0300000000000002</v>
      </c>
      <c r="BF55" s="334">
        <v>-1.08</v>
      </c>
      <c r="BG55" s="335">
        <v>12.883000000000001</v>
      </c>
      <c r="BH55" s="116"/>
    </row>
    <row r="56" spans="1:60" ht="27.75" customHeight="1">
      <c r="A56" s="109" t="s">
        <v>116</v>
      </c>
      <c r="B56" s="95" t="s">
        <v>80</v>
      </c>
      <c r="C56" s="96" t="s">
        <v>81</v>
      </c>
      <c r="D56" s="334">
        <v>1.6460000000000001</v>
      </c>
      <c r="E56" s="331">
        <v>0</v>
      </c>
      <c r="F56" s="334">
        <v>0</v>
      </c>
      <c r="G56" s="334">
        <v>0</v>
      </c>
      <c r="H56" s="334">
        <v>0</v>
      </c>
      <c r="I56" s="334">
        <v>0</v>
      </c>
      <c r="J56" s="334">
        <v>0</v>
      </c>
      <c r="K56" s="334">
        <v>0</v>
      </c>
      <c r="L56" s="334">
        <v>0</v>
      </c>
      <c r="M56" s="334">
        <v>0</v>
      </c>
      <c r="N56" s="334">
        <v>0</v>
      </c>
      <c r="O56" s="334">
        <v>0</v>
      </c>
      <c r="P56" s="334">
        <v>0</v>
      </c>
      <c r="Q56" s="334">
        <v>0</v>
      </c>
      <c r="R56" s="331">
        <v>0</v>
      </c>
      <c r="S56" s="334">
        <v>0</v>
      </c>
      <c r="T56" s="334">
        <v>0</v>
      </c>
      <c r="U56" s="334">
        <v>0</v>
      </c>
      <c r="V56" s="334">
        <v>0</v>
      </c>
      <c r="W56" s="334">
        <v>0</v>
      </c>
      <c r="X56" s="334">
        <v>0</v>
      </c>
      <c r="Y56" s="334">
        <v>0</v>
      </c>
      <c r="Z56" s="334">
        <v>0</v>
      </c>
      <c r="AA56" s="334">
        <v>0</v>
      </c>
      <c r="AB56" s="334">
        <v>0</v>
      </c>
      <c r="AC56" s="334">
        <v>0</v>
      </c>
      <c r="AD56" s="334">
        <v>0</v>
      </c>
      <c r="AE56" s="334">
        <v>0</v>
      </c>
      <c r="AF56" s="334">
        <v>0</v>
      </c>
      <c r="AG56" s="334">
        <v>0</v>
      </c>
      <c r="AH56" s="334">
        <v>0</v>
      </c>
      <c r="AI56" s="334">
        <v>0</v>
      </c>
      <c r="AJ56" s="334">
        <v>0</v>
      </c>
      <c r="AK56" s="334">
        <v>0</v>
      </c>
      <c r="AL56" s="334">
        <v>0</v>
      </c>
      <c r="AM56" s="334">
        <v>0</v>
      </c>
      <c r="AN56" s="334">
        <v>0</v>
      </c>
      <c r="AO56" s="334">
        <v>0</v>
      </c>
      <c r="AP56" s="334">
        <v>0</v>
      </c>
      <c r="AQ56" s="334">
        <v>0</v>
      </c>
      <c r="AR56" s="334">
        <v>0</v>
      </c>
      <c r="AS56" s="334">
        <v>0</v>
      </c>
      <c r="AT56" s="341">
        <v>0</v>
      </c>
      <c r="AU56" s="334">
        <v>0</v>
      </c>
      <c r="AV56" s="334">
        <v>0</v>
      </c>
      <c r="AW56" s="334">
        <v>0</v>
      </c>
      <c r="AX56" s="336">
        <v>1.6460000000000001</v>
      </c>
      <c r="AY56" s="334">
        <v>0</v>
      </c>
      <c r="AZ56" s="334">
        <v>0</v>
      </c>
      <c r="BA56" s="334">
        <v>0</v>
      </c>
      <c r="BB56" s="334">
        <v>0</v>
      </c>
      <c r="BC56" s="334">
        <v>0</v>
      </c>
      <c r="BD56" s="334">
        <v>0</v>
      </c>
      <c r="BE56" s="334">
        <v>0</v>
      </c>
      <c r="BF56" s="334">
        <v>0</v>
      </c>
      <c r="BG56" s="335">
        <v>1.6460000000000001</v>
      </c>
      <c r="BH56" s="116"/>
    </row>
    <row r="57" spans="1:60" ht="23.25" customHeight="1">
      <c r="A57" s="109" t="s">
        <v>117</v>
      </c>
      <c r="B57" s="95" t="s">
        <v>82</v>
      </c>
      <c r="C57" s="96" t="s">
        <v>83</v>
      </c>
      <c r="D57" s="334">
        <v>0</v>
      </c>
      <c r="E57" s="331">
        <v>0</v>
      </c>
      <c r="F57" s="334">
        <v>0</v>
      </c>
      <c r="G57" s="334">
        <v>0</v>
      </c>
      <c r="H57" s="334">
        <v>0</v>
      </c>
      <c r="I57" s="334">
        <v>0</v>
      </c>
      <c r="J57" s="334">
        <v>0</v>
      </c>
      <c r="K57" s="334">
        <v>0</v>
      </c>
      <c r="L57" s="334">
        <v>0</v>
      </c>
      <c r="M57" s="334">
        <v>0</v>
      </c>
      <c r="N57" s="334">
        <v>0</v>
      </c>
      <c r="O57" s="334">
        <v>0</v>
      </c>
      <c r="P57" s="334">
        <v>0</v>
      </c>
      <c r="Q57" s="334">
        <v>0</v>
      </c>
      <c r="R57" s="331">
        <v>0</v>
      </c>
      <c r="S57" s="334">
        <v>0</v>
      </c>
      <c r="T57" s="334">
        <v>0</v>
      </c>
      <c r="U57" s="334">
        <v>0</v>
      </c>
      <c r="V57" s="334">
        <v>0</v>
      </c>
      <c r="W57" s="334">
        <v>0</v>
      </c>
      <c r="X57" s="334">
        <v>0</v>
      </c>
      <c r="Y57" s="334">
        <v>0</v>
      </c>
      <c r="Z57" s="334">
        <v>0</v>
      </c>
      <c r="AA57" s="334">
        <v>0</v>
      </c>
      <c r="AB57" s="334">
        <v>0</v>
      </c>
      <c r="AC57" s="334">
        <v>0</v>
      </c>
      <c r="AD57" s="334">
        <v>0</v>
      </c>
      <c r="AE57" s="334">
        <v>0</v>
      </c>
      <c r="AF57" s="334">
        <v>0</v>
      </c>
      <c r="AG57" s="334">
        <v>0</v>
      </c>
      <c r="AH57" s="334">
        <v>0</v>
      </c>
      <c r="AI57" s="334">
        <v>0</v>
      </c>
      <c r="AJ57" s="334">
        <v>0</v>
      </c>
      <c r="AK57" s="334">
        <v>0</v>
      </c>
      <c r="AL57" s="334">
        <v>0</v>
      </c>
      <c r="AM57" s="334">
        <v>0</v>
      </c>
      <c r="AN57" s="334">
        <v>0</v>
      </c>
      <c r="AO57" s="334">
        <v>0</v>
      </c>
      <c r="AP57" s="334">
        <v>0</v>
      </c>
      <c r="AQ57" s="334">
        <v>0</v>
      </c>
      <c r="AR57" s="334">
        <v>0</v>
      </c>
      <c r="AS57" s="334">
        <v>0</v>
      </c>
      <c r="AT57" s="334">
        <v>0</v>
      </c>
      <c r="AU57" s="334">
        <v>0</v>
      </c>
      <c r="AV57" s="334">
        <v>0</v>
      </c>
      <c r="AW57" s="334">
        <v>0</v>
      </c>
      <c r="AX57" s="334">
        <v>0</v>
      </c>
      <c r="AY57" s="336">
        <v>0</v>
      </c>
      <c r="AZ57" s="334">
        <v>0</v>
      </c>
      <c r="BA57" s="334">
        <v>0</v>
      </c>
      <c r="BB57" s="334">
        <v>0</v>
      </c>
      <c r="BC57" s="334">
        <v>0</v>
      </c>
      <c r="BD57" s="334">
        <v>0</v>
      </c>
      <c r="BE57" s="334">
        <v>0</v>
      </c>
      <c r="BF57" s="334">
        <v>0</v>
      </c>
      <c r="BG57" s="335">
        <v>0</v>
      </c>
      <c r="BH57" s="116"/>
    </row>
    <row r="58" spans="1:60" ht="21.75" customHeight="1">
      <c r="A58" s="109" t="s">
        <v>118</v>
      </c>
      <c r="B58" s="101" t="s">
        <v>500</v>
      </c>
      <c r="C58" s="102" t="s">
        <v>93</v>
      </c>
      <c r="D58" s="334">
        <v>6.497</v>
      </c>
      <c r="E58" s="331">
        <v>0</v>
      </c>
      <c r="F58" s="334">
        <v>0</v>
      </c>
      <c r="G58" s="334">
        <v>0</v>
      </c>
      <c r="H58" s="334">
        <v>0</v>
      </c>
      <c r="I58" s="334">
        <v>0</v>
      </c>
      <c r="J58" s="334">
        <v>0</v>
      </c>
      <c r="K58" s="334">
        <v>0</v>
      </c>
      <c r="L58" s="334">
        <v>0</v>
      </c>
      <c r="M58" s="334">
        <v>0</v>
      </c>
      <c r="N58" s="334">
        <v>0</v>
      </c>
      <c r="O58" s="334">
        <v>0</v>
      </c>
      <c r="P58" s="334">
        <v>0</v>
      </c>
      <c r="Q58" s="334">
        <v>0</v>
      </c>
      <c r="R58" s="331">
        <v>0</v>
      </c>
      <c r="S58" s="334">
        <v>0</v>
      </c>
      <c r="T58" s="334">
        <v>0</v>
      </c>
      <c r="U58" s="334">
        <v>0</v>
      </c>
      <c r="V58" s="334">
        <v>0</v>
      </c>
      <c r="W58" s="334">
        <v>0</v>
      </c>
      <c r="X58" s="334">
        <v>0</v>
      </c>
      <c r="Y58" s="334">
        <v>0</v>
      </c>
      <c r="Z58" s="334">
        <v>0</v>
      </c>
      <c r="AA58" s="334">
        <v>0</v>
      </c>
      <c r="AB58" s="334">
        <v>0</v>
      </c>
      <c r="AC58" s="334">
        <v>0</v>
      </c>
      <c r="AD58" s="334">
        <v>0</v>
      </c>
      <c r="AE58" s="334">
        <v>0</v>
      </c>
      <c r="AF58" s="334">
        <v>0</v>
      </c>
      <c r="AG58" s="334">
        <v>0</v>
      </c>
      <c r="AH58" s="334">
        <v>0</v>
      </c>
      <c r="AI58" s="334">
        <v>0</v>
      </c>
      <c r="AJ58" s="334">
        <v>0</v>
      </c>
      <c r="AK58" s="334">
        <v>0</v>
      </c>
      <c r="AL58" s="334">
        <v>0</v>
      </c>
      <c r="AM58" s="334">
        <v>0</v>
      </c>
      <c r="AN58" s="334">
        <v>0</v>
      </c>
      <c r="AO58" s="334">
        <v>0</v>
      </c>
      <c r="AP58" s="334">
        <v>0</v>
      </c>
      <c r="AQ58" s="334">
        <v>0</v>
      </c>
      <c r="AR58" s="334">
        <v>0</v>
      </c>
      <c r="AS58" s="334">
        <v>0</v>
      </c>
      <c r="AT58" s="334">
        <v>0</v>
      </c>
      <c r="AU58" s="334">
        <v>0</v>
      </c>
      <c r="AV58" s="334">
        <v>0</v>
      </c>
      <c r="AW58" s="334">
        <v>0</v>
      </c>
      <c r="AX58" s="334">
        <v>0</v>
      </c>
      <c r="AY58" s="334">
        <v>0</v>
      </c>
      <c r="AZ58" s="336">
        <v>6.497</v>
      </c>
      <c r="BA58" s="334">
        <v>0</v>
      </c>
      <c r="BB58" s="334">
        <v>0</v>
      </c>
      <c r="BC58" s="334">
        <v>0</v>
      </c>
      <c r="BD58" s="334">
        <v>0</v>
      </c>
      <c r="BE58" s="334">
        <v>0</v>
      </c>
      <c r="BF58" s="334">
        <v>0</v>
      </c>
      <c r="BG58" s="335">
        <v>6.497</v>
      </c>
      <c r="BH58" s="116"/>
    </row>
    <row r="59" spans="1:60" ht="22.5" customHeight="1">
      <c r="A59" s="109" t="s">
        <v>119</v>
      </c>
      <c r="B59" s="103" t="s">
        <v>94</v>
      </c>
      <c r="C59" s="92" t="s">
        <v>49</v>
      </c>
      <c r="D59" s="334">
        <v>759.6759999999999</v>
      </c>
      <c r="E59" s="331">
        <v>0</v>
      </c>
      <c r="F59" s="334">
        <v>0</v>
      </c>
      <c r="G59" s="334">
        <v>0</v>
      </c>
      <c r="H59" s="334">
        <v>0</v>
      </c>
      <c r="I59" s="334">
        <v>0</v>
      </c>
      <c r="J59" s="334">
        <v>0</v>
      </c>
      <c r="K59" s="334">
        <v>0</v>
      </c>
      <c r="L59" s="334">
        <v>0</v>
      </c>
      <c r="M59" s="334">
        <v>0</v>
      </c>
      <c r="N59" s="334">
        <v>0</v>
      </c>
      <c r="O59" s="334">
        <v>0</v>
      </c>
      <c r="P59" s="334">
        <v>0</v>
      </c>
      <c r="Q59" s="334">
        <v>0</v>
      </c>
      <c r="R59" s="331">
        <v>8.02</v>
      </c>
      <c r="S59" s="334">
        <v>0</v>
      </c>
      <c r="T59" s="334">
        <v>0</v>
      </c>
      <c r="U59" s="334">
        <v>0</v>
      </c>
      <c r="V59" s="334">
        <v>0</v>
      </c>
      <c r="W59" s="334">
        <v>0</v>
      </c>
      <c r="X59" s="334">
        <v>0</v>
      </c>
      <c r="Y59" s="334">
        <v>0</v>
      </c>
      <c r="Z59" s="334">
        <v>0</v>
      </c>
      <c r="AA59" s="334">
        <v>7.87</v>
      </c>
      <c r="AB59" s="334">
        <v>7.87</v>
      </c>
      <c r="AC59" s="334">
        <v>0</v>
      </c>
      <c r="AD59" s="334">
        <v>0</v>
      </c>
      <c r="AE59" s="334">
        <v>0</v>
      </c>
      <c r="AF59" s="334">
        <v>0</v>
      </c>
      <c r="AG59" s="334">
        <v>0</v>
      </c>
      <c r="AH59" s="334">
        <v>0</v>
      </c>
      <c r="AI59" s="334">
        <v>0</v>
      </c>
      <c r="AJ59" s="334">
        <v>0</v>
      </c>
      <c r="AK59" s="334">
        <v>0</v>
      </c>
      <c r="AL59" s="334">
        <v>0</v>
      </c>
      <c r="AM59" s="334">
        <v>0</v>
      </c>
      <c r="AN59" s="334">
        <v>0</v>
      </c>
      <c r="AO59" s="334">
        <v>0</v>
      </c>
      <c r="AP59" s="334">
        <v>0</v>
      </c>
      <c r="AQ59" s="334">
        <v>0</v>
      </c>
      <c r="AR59" s="334">
        <v>0</v>
      </c>
      <c r="AS59" s="334">
        <v>0</v>
      </c>
      <c r="AT59" s="334">
        <v>0.15</v>
      </c>
      <c r="AU59" s="334">
        <v>0</v>
      </c>
      <c r="AV59" s="334">
        <v>0</v>
      </c>
      <c r="AW59" s="334">
        <v>0</v>
      </c>
      <c r="AX59" s="334">
        <v>0</v>
      </c>
      <c r="AY59" s="334">
        <v>0</v>
      </c>
      <c r="AZ59" s="334">
        <v>0</v>
      </c>
      <c r="BA59" s="336">
        <v>751.6559999999998</v>
      </c>
      <c r="BB59" s="334">
        <v>0</v>
      </c>
      <c r="BC59" s="334">
        <v>0</v>
      </c>
      <c r="BD59" s="334">
        <v>0</v>
      </c>
      <c r="BE59" s="334">
        <v>8.02</v>
      </c>
      <c r="BF59" s="334">
        <v>-8.02</v>
      </c>
      <c r="BG59" s="335">
        <v>751.6559999999998</v>
      </c>
      <c r="BH59" s="116"/>
    </row>
    <row r="60" spans="1:60" ht="21.75" customHeight="1">
      <c r="A60" s="109" t="s">
        <v>120</v>
      </c>
      <c r="B60" s="103" t="s">
        <v>95</v>
      </c>
      <c r="C60" s="92" t="s">
        <v>51</v>
      </c>
      <c r="D60" s="334">
        <v>0</v>
      </c>
      <c r="E60" s="331">
        <v>0</v>
      </c>
      <c r="F60" s="334">
        <v>0</v>
      </c>
      <c r="G60" s="334">
        <v>0</v>
      </c>
      <c r="H60" s="334">
        <v>0</v>
      </c>
      <c r="I60" s="334">
        <v>0</v>
      </c>
      <c r="J60" s="334">
        <v>0</v>
      </c>
      <c r="K60" s="334">
        <v>0</v>
      </c>
      <c r="L60" s="334">
        <v>0</v>
      </c>
      <c r="M60" s="334">
        <v>0</v>
      </c>
      <c r="N60" s="334">
        <v>0</v>
      </c>
      <c r="O60" s="334">
        <v>0</v>
      </c>
      <c r="P60" s="334">
        <v>0</v>
      </c>
      <c r="Q60" s="334">
        <v>0</v>
      </c>
      <c r="R60" s="331">
        <v>0</v>
      </c>
      <c r="S60" s="334">
        <v>0</v>
      </c>
      <c r="T60" s="334">
        <v>0</v>
      </c>
      <c r="U60" s="334">
        <v>0</v>
      </c>
      <c r="V60" s="334">
        <v>0</v>
      </c>
      <c r="W60" s="334">
        <v>0</v>
      </c>
      <c r="X60" s="334">
        <v>0</v>
      </c>
      <c r="Y60" s="334">
        <v>0</v>
      </c>
      <c r="Z60" s="334">
        <v>0</v>
      </c>
      <c r="AA60" s="334">
        <v>0</v>
      </c>
      <c r="AB60" s="334">
        <v>0</v>
      </c>
      <c r="AC60" s="334">
        <v>0</v>
      </c>
      <c r="AD60" s="334">
        <v>0</v>
      </c>
      <c r="AE60" s="334">
        <v>0</v>
      </c>
      <c r="AF60" s="334">
        <v>0</v>
      </c>
      <c r="AG60" s="334">
        <v>0</v>
      </c>
      <c r="AH60" s="334">
        <v>0</v>
      </c>
      <c r="AI60" s="334">
        <v>0</v>
      </c>
      <c r="AJ60" s="334">
        <v>0</v>
      </c>
      <c r="AK60" s="334">
        <v>0</v>
      </c>
      <c r="AL60" s="334">
        <v>0</v>
      </c>
      <c r="AM60" s="334">
        <v>0</v>
      </c>
      <c r="AN60" s="334">
        <v>0</v>
      </c>
      <c r="AO60" s="334">
        <v>0</v>
      </c>
      <c r="AP60" s="334">
        <v>0</v>
      </c>
      <c r="AQ60" s="334">
        <v>0</v>
      </c>
      <c r="AR60" s="334">
        <v>0</v>
      </c>
      <c r="AS60" s="334">
        <v>0</v>
      </c>
      <c r="AT60" s="334">
        <v>0</v>
      </c>
      <c r="AU60" s="334">
        <v>0</v>
      </c>
      <c r="AV60" s="334">
        <v>0</v>
      </c>
      <c r="AW60" s="334">
        <v>0</v>
      </c>
      <c r="AX60" s="334">
        <v>0</v>
      </c>
      <c r="AY60" s="334">
        <v>0</v>
      </c>
      <c r="AZ60" s="334">
        <v>0</v>
      </c>
      <c r="BA60" s="334">
        <v>0</v>
      </c>
      <c r="BB60" s="334">
        <v>0</v>
      </c>
      <c r="BC60" s="334">
        <v>0</v>
      </c>
      <c r="BD60" s="334">
        <v>0</v>
      </c>
      <c r="BE60" s="334">
        <v>0</v>
      </c>
      <c r="BF60" s="334">
        <v>0</v>
      </c>
      <c r="BG60" s="335">
        <v>0</v>
      </c>
      <c r="BH60" s="116"/>
    </row>
    <row r="61" spans="1:60" ht="24.75" customHeight="1">
      <c r="A61" s="109" t="s">
        <v>121</v>
      </c>
      <c r="B61" s="103" t="s">
        <v>84</v>
      </c>
      <c r="C61" s="92" t="s">
        <v>54</v>
      </c>
      <c r="D61" s="334">
        <v>0</v>
      </c>
      <c r="E61" s="331">
        <v>0</v>
      </c>
      <c r="F61" s="334">
        <v>0</v>
      </c>
      <c r="G61" s="334">
        <v>0</v>
      </c>
      <c r="H61" s="334">
        <v>0</v>
      </c>
      <c r="I61" s="334">
        <v>0</v>
      </c>
      <c r="J61" s="334">
        <v>0</v>
      </c>
      <c r="K61" s="334">
        <v>0</v>
      </c>
      <c r="L61" s="334">
        <v>0</v>
      </c>
      <c r="M61" s="334">
        <v>0</v>
      </c>
      <c r="N61" s="334">
        <v>0</v>
      </c>
      <c r="O61" s="334">
        <v>0</v>
      </c>
      <c r="P61" s="334">
        <v>0</v>
      </c>
      <c r="Q61" s="334">
        <v>0</v>
      </c>
      <c r="R61" s="331">
        <v>0</v>
      </c>
      <c r="S61" s="334">
        <v>0</v>
      </c>
      <c r="T61" s="334">
        <v>0</v>
      </c>
      <c r="U61" s="334">
        <v>0</v>
      </c>
      <c r="V61" s="334">
        <v>0</v>
      </c>
      <c r="W61" s="334">
        <v>0</v>
      </c>
      <c r="X61" s="334">
        <v>0</v>
      </c>
      <c r="Y61" s="334">
        <v>0</v>
      </c>
      <c r="Z61" s="334">
        <v>0</v>
      </c>
      <c r="AA61" s="334">
        <v>0</v>
      </c>
      <c r="AB61" s="334">
        <v>0</v>
      </c>
      <c r="AC61" s="334">
        <v>0</v>
      </c>
      <c r="AD61" s="334">
        <v>0</v>
      </c>
      <c r="AE61" s="334">
        <v>0</v>
      </c>
      <c r="AF61" s="334">
        <v>0</v>
      </c>
      <c r="AG61" s="334">
        <v>0</v>
      </c>
      <c r="AH61" s="334">
        <v>0</v>
      </c>
      <c r="AI61" s="334">
        <v>0</v>
      </c>
      <c r="AJ61" s="334">
        <v>0</v>
      </c>
      <c r="AK61" s="334">
        <v>0</v>
      </c>
      <c r="AL61" s="334">
        <v>0</v>
      </c>
      <c r="AM61" s="334">
        <v>0</v>
      </c>
      <c r="AN61" s="334">
        <v>0</v>
      </c>
      <c r="AO61" s="334">
        <v>0</v>
      </c>
      <c r="AP61" s="334">
        <v>0</v>
      </c>
      <c r="AQ61" s="334">
        <v>0</v>
      </c>
      <c r="AR61" s="334">
        <v>0</v>
      </c>
      <c r="AS61" s="334">
        <v>0</v>
      </c>
      <c r="AT61" s="334">
        <v>0</v>
      </c>
      <c r="AU61" s="334">
        <v>0</v>
      </c>
      <c r="AV61" s="334">
        <v>0</v>
      </c>
      <c r="AW61" s="334">
        <v>0</v>
      </c>
      <c r="AX61" s="334">
        <v>0</v>
      </c>
      <c r="AY61" s="334">
        <v>0</v>
      </c>
      <c r="AZ61" s="334">
        <v>0</v>
      </c>
      <c r="BA61" s="334">
        <v>0</v>
      </c>
      <c r="BB61" s="334">
        <v>0</v>
      </c>
      <c r="BC61" s="334">
        <v>0</v>
      </c>
      <c r="BD61" s="334">
        <v>0</v>
      </c>
      <c r="BE61" s="334">
        <v>0</v>
      </c>
      <c r="BF61" s="334">
        <v>0</v>
      </c>
      <c r="BG61" s="335">
        <v>0</v>
      </c>
      <c r="BH61" s="116"/>
    </row>
    <row r="62" spans="1:60" s="120" customFormat="1" ht="20.25" customHeight="1">
      <c r="A62" s="111">
        <v>3</v>
      </c>
      <c r="B62" s="104" t="s">
        <v>96</v>
      </c>
      <c r="C62" s="105" t="s">
        <v>97</v>
      </c>
      <c r="D62" s="331">
        <v>0</v>
      </c>
      <c r="E62" s="331">
        <v>0</v>
      </c>
      <c r="F62" s="331">
        <v>0</v>
      </c>
      <c r="G62" s="331">
        <v>0</v>
      </c>
      <c r="H62" s="331">
        <v>0</v>
      </c>
      <c r="I62" s="331">
        <v>0</v>
      </c>
      <c r="J62" s="331">
        <v>0</v>
      </c>
      <c r="K62" s="331">
        <v>0</v>
      </c>
      <c r="L62" s="331">
        <v>0</v>
      </c>
      <c r="M62" s="331">
        <v>0</v>
      </c>
      <c r="N62" s="331">
        <v>0</v>
      </c>
      <c r="O62" s="331">
        <v>0</v>
      </c>
      <c r="P62" s="331">
        <v>0</v>
      </c>
      <c r="Q62" s="331">
        <v>0</v>
      </c>
      <c r="R62" s="331">
        <v>0</v>
      </c>
      <c r="S62" s="331">
        <v>0</v>
      </c>
      <c r="T62" s="331">
        <v>0</v>
      </c>
      <c r="U62" s="331">
        <v>0</v>
      </c>
      <c r="V62" s="331">
        <v>0</v>
      </c>
      <c r="W62" s="331">
        <v>0</v>
      </c>
      <c r="X62" s="331">
        <v>0</v>
      </c>
      <c r="Y62" s="331">
        <v>0</v>
      </c>
      <c r="Z62" s="331">
        <v>0</v>
      </c>
      <c r="AA62" s="331">
        <v>0</v>
      </c>
      <c r="AB62" s="331">
        <v>0</v>
      </c>
      <c r="AC62" s="331">
        <v>0</v>
      </c>
      <c r="AD62" s="331">
        <v>0</v>
      </c>
      <c r="AE62" s="331">
        <v>0</v>
      </c>
      <c r="AF62" s="331">
        <v>0</v>
      </c>
      <c r="AG62" s="331">
        <v>0</v>
      </c>
      <c r="AH62" s="331">
        <v>0</v>
      </c>
      <c r="AI62" s="331">
        <v>0</v>
      </c>
      <c r="AJ62" s="331">
        <v>0</v>
      </c>
      <c r="AK62" s="331">
        <v>0</v>
      </c>
      <c r="AL62" s="331">
        <v>0</v>
      </c>
      <c r="AM62" s="331">
        <v>0</v>
      </c>
      <c r="AN62" s="331">
        <v>0</v>
      </c>
      <c r="AO62" s="331">
        <v>0</v>
      </c>
      <c r="AP62" s="331">
        <v>0</v>
      </c>
      <c r="AQ62" s="331">
        <v>0</v>
      </c>
      <c r="AR62" s="331">
        <v>0</v>
      </c>
      <c r="AS62" s="331">
        <v>0</v>
      </c>
      <c r="AT62" s="331">
        <v>0</v>
      </c>
      <c r="AU62" s="331">
        <v>0</v>
      </c>
      <c r="AV62" s="331">
        <v>0</v>
      </c>
      <c r="AW62" s="331">
        <v>0</v>
      </c>
      <c r="AX62" s="331">
        <v>0</v>
      </c>
      <c r="AY62" s="331">
        <v>0</v>
      </c>
      <c r="AZ62" s="331">
        <v>0</v>
      </c>
      <c r="BA62" s="331">
        <v>0</v>
      </c>
      <c r="BB62" s="331">
        <v>0</v>
      </c>
      <c r="BC62" s="331">
        <v>0</v>
      </c>
      <c r="BD62" s="331">
        <v>0</v>
      </c>
      <c r="BE62" s="331">
        <v>0</v>
      </c>
      <c r="BF62" s="331">
        <v>0</v>
      </c>
      <c r="BG62" s="332">
        <v>0</v>
      </c>
      <c r="BH62" s="121"/>
    </row>
    <row r="63" spans="1:60" s="123" customFormat="1" ht="20.25" customHeight="1">
      <c r="A63" s="222"/>
      <c r="B63" s="166" t="s">
        <v>182</v>
      </c>
      <c r="C63" s="122"/>
      <c r="D63" s="331">
        <v>0</v>
      </c>
      <c r="E63" s="331">
        <v>0</v>
      </c>
      <c r="F63" s="334">
        <v>0</v>
      </c>
      <c r="G63" s="334">
        <v>0</v>
      </c>
      <c r="H63" s="334">
        <v>0</v>
      </c>
      <c r="I63" s="334">
        <v>12.200000000000001</v>
      </c>
      <c r="J63" s="334">
        <v>64.7</v>
      </c>
      <c r="K63" s="334">
        <v>0</v>
      </c>
      <c r="L63" s="334">
        <v>0</v>
      </c>
      <c r="M63" s="334">
        <v>0</v>
      </c>
      <c r="N63" s="334">
        <v>0</v>
      </c>
      <c r="O63" s="334">
        <v>0</v>
      </c>
      <c r="P63" s="334">
        <v>0</v>
      </c>
      <c r="Q63" s="334">
        <v>345.76</v>
      </c>
      <c r="R63" s="331">
        <v>313.09000000000003</v>
      </c>
      <c r="S63" s="334">
        <v>0</v>
      </c>
      <c r="T63" s="334">
        <v>0</v>
      </c>
      <c r="U63" s="334">
        <v>0</v>
      </c>
      <c r="V63" s="334">
        <v>0</v>
      </c>
      <c r="W63" s="334">
        <v>3</v>
      </c>
      <c r="X63" s="334">
        <v>3.7</v>
      </c>
      <c r="Y63" s="334">
        <v>0</v>
      </c>
      <c r="Z63" s="334">
        <v>0</v>
      </c>
      <c r="AA63" s="334">
        <v>292.27</v>
      </c>
      <c r="AB63" s="334">
        <v>228.92</v>
      </c>
      <c r="AC63" s="334">
        <v>39.480000000000004</v>
      </c>
      <c r="AD63" s="334">
        <v>0.39</v>
      </c>
      <c r="AE63" s="334">
        <v>2.05</v>
      </c>
      <c r="AF63" s="334">
        <v>5.23</v>
      </c>
      <c r="AG63" s="334">
        <v>0</v>
      </c>
      <c r="AH63" s="334">
        <v>23.86</v>
      </c>
      <c r="AI63" s="334">
        <v>0</v>
      </c>
      <c r="AJ63" s="334">
        <v>0</v>
      </c>
      <c r="AK63" s="334">
        <v>0</v>
      </c>
      <c r="AL63" s="334">
        <v>0</v>
      </c>
      <c r="AM63" s="334">
        <v>0</v>
      </c>
      <c r="AN63" s="334">
        <v>0</v>
      </c>
      <c r="AO63" s="334">
        <v>0</v>
      </c>
      <c r="AP63" s="334">
        <v>0</v>
      </c>
      <c r="AQ63" s="334">
        <v>0</v>
      </c>
      <c r="AR63" s="334">
        <v>0</v>
      </c>
      <c r="AS63" s="334">
        <v>0</v>
      </c>
      <c r="AT63" s="334">
        <v>10.05</v>
      </c>
      <c r="AU63" s="334">
        <v>25.779999999999998</v>
      </c>
      <c r="AV63" s="334">
        <v>8.86</v>
      </c>
      <c r="AW63" s="334">
        <v>0.95</v>
      </c>
      <c r="AX63" s="334">
        <v>0</v>
      </c>
      <c r="AY63" s="334">
        <v>0</v>
      </c>
      <c r="AZ63" s="334">
        <v>0</v>
      </c>
      <c r="BA63" s="334">
        <v>0</v>
      </c>
      <c r="BB63" s="331">
        <v>0</v>
      </c>
      <c r="BC63" s="331">
        <v>0</v>
      </c>
      <c r="BD63" s="331">
        <v>0</v>
      </c>
      <c r="BE63" s="331">
        <v>0</v>
      </c>
      <c r="BF63" s="331">
        <v>0</v>
      </c>
      <c r="BG63" s="332">
        <v>0</v>
      </c>
      <c r="BH63" s="121"/>
    </row>
    <row r="64" spans="1:59" s="123" customFormat="1" ht="24" customHeight="1" thickBot="1">
      <c r="A64" s="223"/>
      <c r="B64" s="119" t="s">
        <v>715</v>
      </c>
      <c r="C64" s="124"/>
      <c r="D64" s="342">
        <v>0</v>
      </c>
      <c r="E64" s="342">
        <v>33147.12</v>
      </c>
      <c r="F64" s="343">
        <v>22333.063000000002</v>
      </c>
      <c r="G64" s="343">
        <v>22333.063000000002</v>
      </c>
      <c r="H64" s="343">
        <v>0</v>
      </c>
      <c r="I64" s="343">
        <v>1443.8970000000002</v>
      </c>
      <c r="J64" s="343">
        <v>6443.6630000000005</v>
      </c>
      <c r="K64" s="343">
        <v>0</v>
      </c>
      <c r="L64" s="343">
        <v>278.94</v>
      </c>
      <c r="M64" s="343">
        <v>2051.39</v>
      </c>
      <c r="N64" s="343">
        <v>2051.39</v>
      </c>
      <c r="O64" s="343">
        <v>240.67700000000002</v>
      </c>
      <c r="P64" s="343">
        <v>0</v>
      </c>
      <c r="Q64" s="343">
        <v>355.48999999999995</v>
      </c>
      <c r="R64" s="342">
        <v>3697.9360000000006</v>
      </c>
      <c r="S64" s="343">
        <v>102.146</v>
      </c>
      <c r="T64" s="343">
        <v>1.363</v>
      </c>
      <c r="U64" s="343">
        <v>0</v>
      </c>
      <c r="V64" s="343">
        <v>0</v>
      </c>
      <c r="W64" s="343">
        <v>9.04</v>
      </c>
      <c r="X64" s="343">
        <v>7.627</v>
      </c>
      <c r="Y64" s="343">
        <v>0</v>
      </c>
      <c r="Z64" s="343">
        <v>0</v>
      </c>
      <c r="AA64" s="343">
        <v>2182.405</v>
      </c>
      <c r="AB64" s="343">
        <v>732.19</v>
      </c>
      <c r="AC64" s="343">
        <v>1268.266</v>
      </c>
      <c r="AD64" s="343">
        <v>1.574</v>
      </c>
      <c r="AE64" s="343">
        <v>5.43</v>
      </c>
      <c r="AF64" s="343">
        <v>34.006</v>
      </c>
      <c r="AG64" s="343">
        <v>5.494000000000001</v>
      </c>
      <c r="AH64" s="343">
        <v>25.36</v>
      </c>
      <c r="AI64" s="343">
        <v>0.45000000000000007</v>
      </c>
      <c r="AJ64" s="343">
        <v>0</v>
      </c>
      <c r="AK64" s="343">
        <v>21.88</v>
      </c>
      <c r="AL64" s="343">
        <v>21.130000000000003</v>
      </c>
      <c r="AM64" s="343">
        <v>29.6</v>
      </c>
      <c r="AN64" s="343">
        <v>32.676</v>
      </c>
      <c r="AO64" s="343">
        <v>0</v>
      </c>
      <c r="AP64" s="343">
        <v>0</v>
      </c>
      <c r="AQ64" s="343">
        <v>4.349</v>
      </c>
      <c r="AR64" s="343">
        <v>0</v>
      </c>
      <c r="AS64" s="343">
        <v>2.497</v>
      </c>
      <c r="AT64" s="343">
        <v>10.170000000000002</v>
      </c>
      <c r="AU64" s="343">
        <v>573.116</v>
      </c>
      <c r="AV64" s="343">
        <v>36.89</v>
      </c>
      <c r="AW64" s="343">
        <v>12.883000000000001</v>
      </c>
      <c r="AX64" s="343">
        <v>1.6460000000000001</v>
      </c>
      <c r="AY64" s="343">
        <v>0</v>
      </c>
      <c r="AZ64" s="343">
        <v>6.497</v>
      </c>
      <c r="BA64" s="343">
        <v>751.6559999999998</v>
      </c>
      <c r="BB64" s="342">
        <v>0</v>
      </c>
      <c r="BC64" s="342">
        <v>0</v>
      </c>
      <c r="BD64" s="342">
        <v>0</v>
      </c>
      <c r="BE64" s="342">
        <v>0</v>
      </c>
      <c r="BF64" s="342">
        <v>0</v>
      </c>
      <c r="BG64" s="344">
        <v>0</v>
      </c>
    </row>
    <row r="65" spans="4:59" s="115" customFormat="1" ht="15">
      <c r="D65" s="137"/>
      <c r="E65" s="120"/>
      <c r="F65" s="112"/>
      <c r="I65" s="112"/>
      <c r="J65" s="112"/>
      <c r="K65" s="112"/>
      <c r="L65" s="112"/>
      <c r="M65" s="112"/>
      <c r="O65" s="112"/>
      <c r="P65" s="112"/>
      <c r="Q65" s="112"/>
      <c r="R65" s="120"/>
      <c r="S65" s="112"/>
      <c r="T65" s="112"/>
      <c r="U65" s="112"/>
      <c r="V65" s="112"/>
      <c r="W65" s="112"/>
      <c r="X65" s="112"/>
      <c r="Y65" s="112"/>
      <c r="Z65" s="112"/>
      <c r="AA65" s="116"/>
      <c r="AR65" s="112"/>
      <c r="AS65" s="112"/>
      <c r="AT65" s="112"/>
      <c r="AU65" s="112"/>
      <c r="AV65" s="112"/>
      <c r="AW65" s="112"/>
      <c r="AX65" s="112"/>
      <c r="AY65" s="112"/>
      <c r="AZ65" s="112"/>
      <c r="BA65" s="112"/>
      <c r="BB65" s="112"/>
      <c r="BC65" s="112"/>
      <c r="BD65" s="120"/>
      <c r="BE65" s="224"/>
      <c r="BF65" s="224"/>
      <c r="BG65" s="224"/>
    </row>
    <row r="66" spans="4:59" s="115" customFormat="1" ht="15">
      <c r="D66" s="137"/>
      <c r="E66" s="120"/>
      <c r="F66" s="112"/>
      <c r="I66" s="112"/>
      <c r="J66" s="112"/>
      <c r="K66" s="112"/>
      <c r="L66" s="112"/>
      <c r="M66" s="112"/>
      <c r="O66" s="112"/>
      <c r="P66" s="112"/>
      <c r="Q66" s="112"/>
      <c r="R66" s="120"/>
      <c r="S66" s="112"/>
      <c r="T66" s="112"/>
      <c r="U66" s="112"/>
      <c r="V66" s="112"/>
      <c r="W66" s="112"/>
      <c r="X66" s="112"/>
      <c r="Y66" s="112"/>
      <c r="Z66" s="112"/>
      <c r="AA66" s="312"/>
      <c r="AB66" s="117"/>
      <c r="AR66" s="112"/>
      <c r="AS66" s="112"/>
      <c r="AT66" s="112"/>
      <c r="AU66" s="112"/>
      <c r="AV66" s="112"/>
      <c r="AW66" s="112"/>
      <c r="AX66" s="112"/>
      <c r="AY66" s="112"/>
      <c r="AZ66" s="112"/>
      <c r="BA66" s="112"/>
      <c r="BB66" s="112"/>
      <c r="BC66" s="112"/>
      <c r="BD66" s="120"/>
      <c r="BE66" s="224"/>
      <c r="BF66" s="224"/>
      <c r="BG66" s="224"/>
    </row>
  </sheetData>
  <sheetProtection/>
  <mergeCells count="10">
    <mergeCell ref="A2:BG2"/>
    <mergeCell ref="A3:BG3"/>
    <mergeCell ref="A5:A6"/>
    <mergeCell ref="B5:B6"/>
    <mergeCell ref="C5:C6"/>
    <mergeCell ref="D5:D6"/>
    <mergeCell ref="E5:BD5"/>
    <mergeCell ref="BE5:BE6"/>
    <mergeCell ref="BF5:BF6"/>
    <mergeCell ref="BG5:BG6"/>
  </mergeCells>
  <printOptions horizontalCentered="1"/>
  <pageMargins left="0.7086614173228347" right="0.11811023622047245" top="0.2362204724409449" bottom="0.2362204724409449" header="0.31496062992125984" footer="0.31496062992125984"/>
  <pageSetup horizontalDpi="600" verticalDpi="600" orientation="landscape" paperSize="8" scale="56" r:id="rId1"/>
</worksheet>
</file>

<file path=xl/worksheets/sheet9.xml><?xml version="1.0" encoding="utf-8"?>
<worksheet xmlns="http://schemas.openxmlformats.org/spreadsheetml/2006/main" xmlns:r="http://schemas.openxmlformats.org/officeDocument/2006/relationships">
  <dimension ref="A1:J137"/>
  <sheetViews>
    <sheetView zoomScalePageLayoutView="0" workbookViewId="0" topLeftCell="A1">
      <selection activeCell="A1" sqref="A1:IV16384"/>
    </sheetView>
  </sheetViews>
  <sheetFormatPr defaultColWidth="8.8515625" defaultRowHeight="15"/>
  <cols>
    <col min="1" max="1" width="6.140625" style="5" customWidth="1"/>
    <col min="2" max="2" width="39.57421875" style="5" customWidth="1"/>
    <col min="3" max="3" width="8.140625" style="5" customWidth="1"/>
    <col min="4" max="4" width="7.00390625" style="5" customWidth="1"/>
    <col min="5" max="5" width="6.8515625" style="5" customWidth="1"/>
    <col min="6" max="6" width="6.421875" style="5" customWidth="1"/>
    <col min="7" max="7" width="16.00390625" style="5" customWidth="1"/>
    <col min="8" max="8" width="26.421875" style="5" customWidth="1"/>
    <col min="9" max="9" width="28.421875" style="5" customWidth="1"/>
    <col min="10" max="16384" width="8.8515625" style="5" customWidth="1"/>
  </cols>
  <sheetData>
    <row r="1" spans="1:8" ht="15">
      <c r="A1" s="7" t="s">
        <v>6</v>
      </c>
      <c r="B1" s="8"/>
      <c r="C1" s="8"/>
      <c r="D1" s="8"/>
      <c r="E1" s="8"/>
      <c r="F1" s="8"/>
      <c r="G1" s="8"/>
      <c r="H1" s="8"/>
    </row>
    <row r="2" spans="1:8" s="1" customFormat="1" ht="18.75">
      <c r="A2" s="696" t="s">
        <v>171</v>
      </c>
      <c r="B2" s="696"/>
      <c r="C2" s="696"/>
      <c r="D2" s="696"/>
      <c r="E2" s="696"/>
      <c r="F2" s="696"/>
      <c r="G2" s="696"/>
      <c r="H2" s="696"/>
    </row>
    <row r="3" spans="1:8" s="1" customFormat="1" ht="18.75">
      <c r="A3" s="696" t="s">
        <v>222</v>
      </c>
      <c r="B3" s="696"/>
      <c r="C3" s="696"/>
      <c r="D3" s="696"/>
      <c r="E3" s="696"/>
      <c r="F3" s="696"/>
      <c r="G3" s="696"/>
      <c r="H3" s="696"/>
    </row>
    <row r="4" spans="1:9" s="11" customFormat="1" ht="13.5">
      <c r="A4" s="697" t="s">
        <v>1</v>
      </c>
      <c r="B4" s="697" t="s">
        <v>172</v>
      </c>
      <c r="C4" s="698" t="s">
        <v>178</v>
      </c>
      <c r="D4" s="698" t="s">
        <v>179</v>
      </c>
      <c r="E4" s="697" t="s">
        <v>173</v>
      </c>
      <c r="F4" s="697"/>
      <c r="G4" s="698" t="s">
        <v>180</v>
      </c>
      <c r="H4" s="698" t="s">
        <v>174</v>
      </c>
      <c r="I4" s="694" t="s">
        <v>370</v>
      </c>
    </row>
    <row r="5" spans="1:9" s="11" customFormat="1" ht="67.5">
      <c r="A5" s="697"/>
      <c r="B5" s="697"/>
      <c r="C5" s="698"/>
      <c r="D5" s="698"/>
      <c r="E5" s="10" t="s">
        <v>128</v>
      </c>
      <c r="F5" s="10" t="s">
        <v>181</v>
      </c>
      <c r="G5" s="698"/>
      <c r="H5" s="698"/>
      <c r="I5" s="695"/>
    </row>
    <row r="6" spans="1:9" s="12" customFormat="1" ht="13.5">
      <c r="A6" s="77" t="s">
        <v>136</v>
      </c>
      <c r="B6" s="77" t="s">
        <v>137</v>
      </c>
      <c r="C6" s="77" t="s">
        <v>175</v>
      </c>
      <c r="D6" s="77" t="s">
        <v>129</v>
      </c>
      <c r="E6" s="77" t="s">
        <v>130</v>
      </c>
      <c r="F6" s="77" t="s">
        <v>176</v>
      </c>
      <c r="G6" s="77" t="s">
        <v>138</v>
      </c>
      <c r="H6" s="77" t="s">
        <v>139</v>
      </c>
      <c r="I6" s="78" t="s">
        <v>140</v>
      </c>
    </row>
    <row r="7" spans="1:9" s="11" customFormat="1" ht="40.5">
      <c r="A7" s="13" t="s">
        <v>232</v>
      </c>
      <c r="B7" s="14" t="s">
        <v>313</v>
      </c>
      <c r="C7" s="15">
        <f aca="true" t="shared" si="0" ref="C7:C12">D7+E7</f>
        <v>0</v>
      </c>
      <c r="D7" s="16"/>
      <c r="E7" s="16"/>
      <c r="F7" s="16"/>
      <c r="G7" s="16"/>
      <c r="H7" s="16"/>
      <c r="I7" s="17"/>
    </row>
    <row r="8" spans="1:9" s="11" customFormat="1" ht="27">
      <c r="A8" s="18" t="s">
        <v>131</v>
      </c>
      <c r="B8" s="19" t="s">
        <v>234</v>
      </c>
      <c r="C8" s="20">
        <f t="shared" si="0"/>
        <v>0</v>
      </c>
      <c r="D8" s="21"/>
      <c r="E8" s="21"/>
      <c r="F8" s="21"/>
      <c r="G8" s="21"/>
      <c r="H8" s="21"/>
      <c r="I8" s="22"/>
    </row>
    <row r="9" spans="1:9" s="11" customFormat="1" ht="121.5">
      <c r="A9" s="21">
        <v>1</v>
      </c>
      <c r="B9" s="23" t="s">
        <v>305</v>
      </c>
      <c r="C9" s="20">
        <v>0.74</v>
      </c>
      <c r="D9" s="21"/>
      <c r="E9" s="21"/>
      <c r="F9" s="21" t="s">
        <v>33</v>
      </c>
      <c r="G9" s="24" t="s">
        <v>285</v>
      </c>
      <c r="H9" s="25" t="s">
        <v>376</v>
      </c>
      <c r="I9" s="26" t="s">
        <v>469</v>
      </c>
    </row>
    <row r="10" spans="1:9" s="11" customFormat="1" ht="27">
      <c r="A10" s="18" t="s">
        <v>133</v>
      </c>
      <c r="B10" s="19" t="s">
        <v>235</v>
      </c>
      <c r="C10" s="20">
        <f t="shared" si="0"/>
        <v>0</v>
      </c>
      <c r="D10" s="21"/>
      <c r="E10" s="21"/>
      <c r="F10" s="21"/>
      <c r="G10" s="21"/>
      <c r="H10" s="21" t="s">
        <v>320</v>
      </c>
      <c r="I10" s="22"/>
    </row>
    <row r="11" spans="1:9" s="11" customFormat="1" ht="42.75">
      <c r="A11" s="27" t="s">
        <v>294</v>
      </c>
      <c r="B11" s="28" t="s">
        <v>236</v>
      </c>
      <c r="C11" s="20">
        <f t="shared" si="0"/>
        <v>0</v>
      </c>
      <c r="D11" s="21"/>
      <c r="E11" s="21"/>
      <c r="F11" s="21"/>
      <c r="G11" s="21"/>
      <c r="H11" s="21"/>
      <c r="I11" s="22"/>
    </row>
    <row r="12" spans="1:9" s="11" customFormat="1" ht="42.75">
      <c r="A12" s="27" t="s">
        <v>295</v>
      </c>
      <c r="B12" s="28" t="s">
        <v>237</v>
      </c>
      <c r="C12" s="20">
        <f t="shared" si="0"/>
        <v>0</v>
      </c>
      <c r="D12" s="21"/>
      <c r="E12" s="21"/>
      <c r="F12" s="21"/>
      <c r="G12" s="21"/>
      <c r="H12" s="21"/>
      <c r="I12" s="22"/>
    </row>
    <row r="13" spans="1:9" s="11" customFormat="1" ht="54">
      <c r="A13" s="21">
        <v>1</v>
      </c>
      <c r="B13" s="23" t="s">
        <v>302</v>
      </c>
      <c r="C13" s="20">
        <v>343.9</v>
      </c>
      <c r="D13" s="21"/>
      <c r="E13" s="21"/>
      <c r="F13" s="21" t="s">
        <v>35</v>
      </c>
      <c r="G13" s="21" t="s">
        <v>250</v>
      </c>
      <c r="H13" s="21"/>
      <c r="I13" s="26" t="s">
        <v>426</v>
      </c>
    </row>
    <row r="14" spans="1:9" s="11" customFormat="1" ht="28.5">
      <c r="A14" s="27" t="s">
        <v>296</v>
      </c>
      <c r="B14" s="28" t="s">
        <v>177</v>
      </c>
      <c r="C14" s="20">
        <f>D14+E14</f>
        <v>0</v>
      </c>
      <c r="D14" s="21"/>
      <c r="E14" s="21"/>
      <c r="F14" s="21"/>
      <c r="G14" s="21"/>
      <c r="H14" s="21"/>
      <c r="I14" s="22"/>
    </row>
    <row r="15" spans="1:9" s="11" customFormat="1" ht="13.5">
      <c r="A15" s="18" t="s">
        <v>233</v>
      </c>
      <c r="B15" s="29" t="s">
        <v>312</v>
      </c>
      <c r="C15" s="20">
        <f>D15+E15</f>
        <v>0</v>
      </c>
      <c r="D15" s="21"/>
      <c r="E15" s="21"/>
      <c r="F15" s="21"/>
      <c r="G15" s="21"/>
      <c r="H15" s="21"/>
      <c r="I15" s="22"/>
    </row>
    <row r="16" spans="1:9" s="11" customFormat="1" ht="27">
      <c r="A16" s="18" t="s">
        <v>131</v>
      </c>
      <c r="B16" s="19" t="s">
        <v>177</v>
      </c>
      <c r="C16" s="20">
        <f>D16+E16</f>
        <v>0</v>
      </c>
      <c r="D16" s="21"/>
      <c r="E16" s="21"/>
      <c r="F16" s="21"/>
      <c r="G16" s="21"/>
      <c r="H16" s="21"/>
      <c r="I16" s="22"/>
    </row>
    <row r="17" spans="1:9" s="11" customFormat="1" ht="14.25">
      <c r="A17" s="27" t="s">
        <v>297</v>
      </c>
      <c r="B17" s="28" t="s">
        <v>303</v>
      </c>
      <c r="C17" s="20"/>
      <c r="D17" s="21"/>
      <c r="E17" s="21"/>
      <c r="F17" s="21"/>
      <c r="G17" s="21"/>
      <c r="H17" s="21"/>
      <c r="I17" s="22"/>
    </row>
    <row r="18" spans="1:9" s="11" customFormat="1" ht="13.5">
      <c r="A18" s="21">
        <v>1</v>
      </c>
      <c r="B18" s="30" t="s">
        <v>335</v>
      </c>
      <c r="C18" s="20">
        <v>1.95</v>
      </c>
      <c r="D18" s="21"/>
      <c r="E18" s="21"/>
      <c r="F18" s="21" t="s">
        <v>29</v>
      </c>
      <c r="G18" s="21" t="s">
        <v>223</v>
      </c>
      <c r="H18" s="21"/>
      <c r="I18" s="22"/>
    </row>
    <row r="19" spans="1:9" s="11" customFormat="1" ht="13.5">
      <c r="A19" s="21">
        <v>2</v>
      </c>
      <c r="B19" s="30" t="s">
        <v>224</v>
      </c>
      <c r="C19" s="20">
        <v>0.34</v>
      </c>
      <c r="D19" s="21"/>
      <c r="E19" s="21"/>
      <c r="F19" s="21" t="s">
        <v>29</v>
      </c>
      <c r="G19" s="21" t="s">
        <v>223</v>
      </c>
      <c r="H19" s="21"/>
      <c r="I19" s="22"/>
    </row>
    <row r="20" spans="1:9" s="11" customFormat="1" ht="67.5">
      <c r="A20" s="21">
        <v>3</v>
      </c>
      <c r="B20" s="30" t="s">
        <v>225</v>
      </c>
      <c r="C20" s="31">
        <v>3.27</v>
      </c>
      <c r="D20" s="21"/>
      <c r="E20" s="21"/>
      <c r="F20" s="21" t="s">
        <v>29</v>
      </c>
      <c r="G20" s="25" t="s">
        <v>228</v>
      </c>
      <c r="H20" s="25" t="s">
        <v>400</v>
      </c>
      <c r="I20" s="26" t="s">
        <v>468</v>
      </c>
    </row>
    <row r="21" spans="1:9" s="11" customFormat="1" ht="13.5">
      <c r="A21" s="21">
        <v>4</v>
      </c>
      <c r="B21" s="30" t="s">
        <v>226</v>
      </c>
      <c r="C21" s="31">
        <v>1.81</v>
      </c>
      <c r="D21" s="21"/>
      <c r="E21" s="21"/>
      <c r="F21" s="21" t="s">
        <v>29</v>
      </c>
      <c r="G21" s="25" t="s">
        <v>228</v>
      </c>
      <c r="H21" s="21"/>
      <c r="I21" s="22"/>
    </row>
    <row r="22" spans="1:10" s="11" customFormat="1" ht="40.5" hidden="1">
      <c r="A22" s="21">
        <v>5</v>
      </c>
      <c r="B22" s="30" t="s">
        <v>227</v>
      </c>
      <c r="C22" s="31">
        <v>2</v>
      </c>
      <c r="D22" s="21"/>
      <c r="E22" s="21"/>
      <c r="F22" s="21" t="s">
        <v>29</v>
      </c>
      <c r="G22" s="25" t="s">
        <v>228</v>
      </c>
      <c r="H22" s="25" t="s">
        <v>318</v>
      </c>
      <c r="I22" s="22"/>
      <c r="J22" s="11" t="s">
        <v>373</v>
      </c>
    </row>
    <row r="23" spans="1:9" s="11" customFormat="1" ht="27">
      <c r="A23" s="21">
        <v>5</v>
      </c>
      <c r="B23" s="30" t="s">
        <v>425</v>
      </c>
      <c r="C23" s="20">
        <v>0.8</v>
      </c>
      <c r="D23" s="21"/>
      <c r="E23" s="21"/>
      <c r="F23" s="21" t="s">
        <v>29</v>
      </c>
      <c r="G23" s="24" t="s">
        <v>317</v>
      </c>
      <c r="H23" s="25" t="s">
        <v>401</v>
      </c>
      <c r="I23" s="26" t="s">
        <v>427</v>
      </c>
    </row>
    <row r="24" spans="1:9" s="11" customFormat="1" ht="13.5">
      <c r="A24" s="21">
        <v>6</v>
      </c>
      <c r="B24" s="23" t="s">
        <v>229</v>
      </c>
      <c r="C24" s="20">
        <v>30</v>
      </c>
      <c r="D24" s="21"/>
      <c r="E24" s="21"/>
      <c r="F24" s="21" t="s">
        <v>29</v>
      </c>
      <c r="G24" s="21" t="s">
        <v>231</v>
      </c>
      <c r="H24" s="21"/>
      <c r="I24" s="22"/>
    </row>
    <row r="25" spans="1:9" s="11" customFormat="1" ht="14.25">
      <c r="A25" s="27" t="s">
        <v>298</v>
      </c>
      <c r="B25" s="28" t="s">
        <v>239</v>
      </c>
      <c r="C25" s="20"/>
      <c r="D25" s="21"/>
      <c r="E25" s="21"/>
      <c r="F25" s="21"/>
      <c r="G25" s="21"/>
      <c r="H25" s="21"/>
      <c r="I25" s="22"/>
    </row>
    <row r="26" spans="1:9" s="35" customFormat="1" ht="27">
      <c r="A26" s="21">
        <v>1</v>
      </c>
      <c r="B26" s="32" t="s">
        <v>240</v>
      </c>
      <c r="C26" s="33">
        <v>0.9</v>
      </c>
      <c r="D26" s="21"/>
      <c r="E26" s="21"/>
      <c r="F26" s="34" t="s">
        <v>242</v>
      </c>
      <c r="G26" s="34" t="s">
        <v>228</v>
      </c>
      <c r="H26" s="25" t="s">
        <v>319</v>
      </c>
      <c r="I26" s="21"/>
    </row>
    <row r="27" spans="1:9" s="35" customFormat="1" ht="40.5">
      <c r="A27" s="21">
        <v>2</v>
      </c>
      <c r="B27" s="32" t="s">
        <v>315</v>
      </c>
      <c r="C27" s="33">
        <v>0.01</v>
      </c>
      <c r="D27" s="21"/>
      <c r="E27" s="21"/>
      <c r="F27" s="34" t="s">
        <v>242</v>
      </c>
      <c r="G27" s="34" t="s">
        <v>247</v>
      </c>
      <c r="H27" s="25" t="s">
        <v>414</v>
      </c>
      <c r="I27" s="21"/>
    </row>
    <row r="28" spans="1:9" s="35" customFormat="1" ht="27">
      <c r="A28" s="21">
        <v>3</v>
      </c>
      <c r="B28" s="32" t="s">
        <v>383</v>
      </c>
      <c r="C28" s="33">
        <v>0.02</v>
      </c>
      <c r="D28" s="21"/>
      <c r="E28" s="21"/>
      <c r="F28" s="34" t="s">
        <v>242</v>
      </c>
      <c r="G28" s="34" t="s">
        <v>285</v>
      </c>
      <c r="H28" s="25" t="s">
        <v>415</v>
      </c>
      <c r="I28" s="24"/>
    </row>
    <row r="29" spans="1:9" s="41" customFormat="1" ht="40.5">
      <c r="A29" s="21">
        <v>4</v>
      </c>
      <c r="B29" s="36" t="s">
        <v>385</v>
      </c>
      <c r="C29" s="37">
        <v>0.01</v>
      </c>
      <c r="D29" s="38"/>
      <c r="E29" s="38"/>
      <c r="F29" s="39" t="s">
        <v>242</v>
      </c>
      <c r="G29" s="39" t="s">
        <v>253</v>
      </c>
      <c r="H29" s="40" t="s">
        <v>386</v>
      </c>
      <c r="I29" s="40" t="s">
        <v>428</v>
      </c>
    </row>
    <row r="30" spans="1:9" s="35" customFormat="1" ht="13.5">
      <c r="A30" s="21">
        <v>5</v>
      </c>
      <c r="B30" s="32" t="s">
        <v>241</v>
      </c>
      <c r="C30" s="33">
        <f>0.02*43</f>
        <v>0.86</v>
      </c>
      <c r="D30" s="21"/>
      <c r="E30" s="21"/>
      <c r="F30" s="34" t="s">
        <v>242</v>
      </c>
      <c r="G30" s="34" t="s">
        <v>231</v>
      </c>
      <c r="H30" s="21"/>
      <c r="I30" s="21"/>
    </row>
    <row r="31" spans="1:9" s="35" customFormat="1" ht="14.25">
      <c r="A31" s="27" t="s">
        <v>299</v>
      </c>
      <c r="B31" s="28" t="s">
        <v>243</v>
      </c>
      <c r="C31" s="20"/>
      <c r="D31" s="21"/>
      <c r="E31" s="21"/>
      <c r="F31" s="21"/>
      <c r="G31" s="21"/>
      <c r="H31" s="21"/>
      <c r="I31" s="21"/>
    </row>
    <row r="32" spans="1:9" s="35" customFormat="1" ht="13.5">
      <c r="A32" s="21">
        <v>1</v>
      </c>
      <c r="B32" s="42" t="s">
        <v>392</v>
      </c>
      <c r="C32" s="33">
        <v>1.44</v>
      </c>
      <c r="D32" s="21"/>
      <c r="E32" s="21"/>
      <c r="F32" s="43" t="s">
        <v>37</v>
      </c>
      <c r="G32" s="43" t="s">
        <v>245</v>
      </c>
      <c r="H32" s="21"/>
      <c r="I32" s="21"/>
    </row>
    <row r="33" spans="1:9" s="35" customFormat="1" ht="13.5">
      <c r="A33" s="21">
        <v>2</v>
      </c>
      <c r="B33" s="42" t="s">
        <v>244</v>
      </c>
      <c r="C33" s="33">
        <v>1.62</v>
      </c>
      <c r="D33" s="21"/>
      <c r="E33" s="21"/>
      <c r="F33" s="43" t="s">
        <v>37</v>
      </c>
      <c r="G33" s="43" t="s">
        <v>246</v>
      </c>
      <c r="H33" s="21"/>
      <c r="I33" s="21"/>
    </row>
    <row r="34" spans="1:9" s="35" customFormat="1" ht="13.5">
      <c r="A34" s="21">
        <v>3</v>
      </c>
      <c r="B34" s="42" t="s">
        <v>244</v>
      </c>
      <c r="C34" s="33">
        <v>0.59</v>
      </c>
      <c r="D34" s="21"/>
      <c r="E34" s="21"/>
      <c r="F34" s="43" t="s">
        <v>37</v>
      </c>
      <c r="G34" s="43" t="s">
        <v>247</v>
      </c>
      <c r="H34" s="21"/>
      <c r="I34" s="21"/>
    </row>
    <row r="35" spans="1:9" s="35" customFormat="1" ht="13.5">
      <c r="A35" s="21">
        <v>4</v>
      </c>
      <c r="B35" s="42" t="s">
        <v>244</v>
      </c>
      <c r="C35" s="33">
        <v>3.99</v>
      </c>
      <c r="D35" s="21"/>
      <c r="E35" s="21"/>
      <c r="F35" s="43" t="s">
        <v>37</v>
      </c>
      <c r="G35" s="43" t="s">
        <v>223</v>
      </c>
      <c r="H35" s="21"/>
      <c r="I35" s="21"/>
    </row>
    <row r="36" spans="1:9" s="35" customFormat="1" ht="27">
      <c r="A36" s="21">
        <v>5</v>
      </c>
      <c r="B36" s="44" t="s">
        <v>398</v>
      </c>
      <c r="C36" s="33">
        <v>4.68</v>
      </c>
      <c r="D36" s="21"/>
      <c r="E36" s="21"/>
      <c r="F36" s="43" t="s">
        <v>37</v>
      </c>
      <c r="G36" s="43" t="s">
        <v>223</v>
      </c>
      <c r="H36" s="21"/>
      <c r="I36" s="21"/>
    </row>
    <row r="37" spans="1:9" s="41" customFormat="1" ht="67.5">
      <c r="A37" s="21">
        <v>6</v>
      </c>
      <c r="B37" s="45" t="s">
        <v>384</v>
      </c>
      <c r="C37" s="37">
        <v>0.2</v>
      </c>
      <c r="D37" s="38"/>
      <c r="E37" s="38"/>
      <c r="F37" s="46" t="s">
        <v>37</v>
      </c>
      <c r="G37" s="46" t="s">
        <v>246</v>
      </c>
      <c r="H37" s="38"/>
      <c r="I37" s="40" t="s">
        <v>429</v>
      </c>
    </row>
    <row r="38" spans="1:9" s="35" customFormat="1" ht="14.25">
      <c r="A38" s="27" t="s">
        <v>300</v>
      </c>
      <c r="B38" s="47" t="s">
        <v>248</v>
      </c>
      <c r="C38" s="33"/>
      <c r="D38" s="21"/>
      <c r="E38" s="21"/>
      <c r="F38" s="43"/>
      <c r="G38" s="43"/>
      <c r="H38" s="21"/>
      <c r="I38" s="21"/>
    </row>
    <row r="39" spans="1:9" s="35" customFormat="1" ht="13.5">
      <c r="A39" s="21">
        <v>1</v>
      </c>
      <c r="B39" s="42" t="s">
        <v>249</v>
      </c>
      <c r="C39" s="31">
        <v>0.14</v>
      </c>
      <c r="D39" s="21"/>
      <c r="E39" s="21"/>
      <c r="F39" s="48" t="s">
        <v>86</v>
      </c>
      <c r="G39" s="25" t="s">
        <v>250</v>
      </c>
      <c r="H39" s="21"/>
      <c r="I39" s="21"/>
    </row>
    <row r="40" spans="1:9" s="35" customFormat="1" ht="14.25">
      <c r="A40" s="27" t="s">
        <v>301</v>
      </c>
      <c r="B40" s="47" t="s">
        <v>251</v>
      </c>
      <c r="C40" s="33"/>
      <c r="D40" s="21"/>
      <c r="E40" s="21"/>
      <c r="F40" s="43"/>
      <c r="G40" s="43"/>
      <c r="H40" s="21"/>
      <c r="I40" s="21"/>
    </row>
    <row r="41" spans="1:9" s="35" customFormat="1" ht="13.5">
      <c r="A41" s="21">
        <v>1</v>
      </c>
      <c r="B41" s="42" t="s">
        <v>252</v>
      </c>
      <c r="C41" s="31">
        <v>2</v>
      </c>
      <c r="D41" s="21"/>
      <c r="E41" s="21"/>
      <c r="F41" s="48" t="s">
        <v>48</v>
      </c>
      <c r="G41" s="25" t="s">
        <v>253</v>
      </c>
      <c r="H41" s="21"/>
      <c r="I41" s="21"/>
    </row>
    <row r="42" spans="1:9" s="35" customFormat="1" ht="14.25">
      <c r="A42" s="27" t="s">
        <v>359</v>
      </c>
      <c r="B42" s="47" t="s">
        <v>254</v>
      </c>
      <c r="C42" s="33"/>
      <c r="D42" s="21"/>
      <c r="E42" s="21"/>
      <c r="F42" s="43"/>
      <c r="G42" s="43"/>
      <c r="H42" s="21"/>
      <c r="I42" s="21"/>
    </row>
    <row r="43" spans="1:9" s="35" customFormat="1" ht="14.25">
      <c r="A43" s="27" t="s">
        <v>360</v>
      </c>
      <c r="B43" s="49" t="s">
        <v>304</v>
      </c>
      <c r="C43" s="33"/>
      <c r="D43" s="21"/>
      <c r="E43" s="21"/>
      <c r="F43" s="43"/>
      <c r="G43" s="43"/>
      <c r="H43" s="21"/>
      <c r="I43" s="21"/>
    </row>
    <row r="44" spans="1:9" s="11" customFormat="1" ht="27">
      <c r="A44" s="21">
        <v>1</v>
      </c>
      <c r="B44" s="23" t="s">
        <v>230</v>
      </c>
      <c r="C44" s="20">
        <v>5.32</v>
      </c>
      <c r="D44" s="21"/>
      <c r="E44" s="21"/>
      <c r="F44" s="21" t="s">
        <v>188</v>
      </c>
      <c r="G44" s="50" t="s">
        <v>307</v>
      </c>
      <c r="H44" s="21"/>
      <c r="I44" s="22"/>
    </row>
    <row r="45" spans="1:9" s="35" customFormat="1" ht="108">
      <c r="A45" s="21">
        <v>2</v>
      </c>
      <c r="B45" s="42" t="s">
        <v>323</v>
      </c>
      <c r="C45" s="33">
        <v>0.01</v>
      </c>
      <c r="D45" s="21"/>
      <c r="E45" s="21"/>
      <c r="F45" s="43" t="s">
        <v>188</v>
      </c>
      <c r="G45" s="25" t="s">
        <v>253</v>
      </c>
      <c r="H45" s="25" t="s">
        <v>327</v>
      </c>
      <c r="I45" s="25" t="s">
        <v>467</v>
      </c>
    </row>
    <row r="46" spans="1:9" s="35" customFormat="1" ht="108">
      <c r="A46" s="21">
        <v>3</v>
      </c>
      <c r="B46" s="42" t="s">
        <v>324</v>
      </c>
      <c r="C46" s="33">
        <v>0.03</v>
      </c>
      <c r="D46" s="21"/>
      <c r="E46" s="21"/>
      <c r="F46" s="43" t="s">
        <v>188</v>
      </c>
      <c r="G46" s="25" t="s">
        <v>253</v>
      </c>
      <c r="H46" s="25" t="s">
        <v>402</v>
      </c>
      <c r="I46" s="25" t="s">
        <v>465</v>
      </c>
    </row>
    <row r="47" spans="1:9" s="35" customFormat="1" ht="108">
      <c r="A47" s="21">
        <v>4</v>
      </c>
      <c r="B47" s="42" t="s">
        <v>322</v>
      </c>
      <c r="C47" s="33">
        <v>0.02</v>
      </c>
      <c r="D47" s="21"/>
      <c r="E47" s="21"/>
      <c r="F47" s="43" t="s">
        <v>188</v>
      </c>
      <c r="G47" s="25" t="s">
        <v>246</v>
      </c>
      <c r="H47" s="25" t="s">
        <v>403</v>
      </c>
      <c r="I47" s="25" t="s">
        <v>466</v>
      </c>
    </row>
    <row r="48" spans="1:9" s="35" customFormat="1" ht="54">
      <c r="A48" s="21">
        <v>5</v>
      </c>
      <c r="B48" s="42" t="s">
        <v>369</v>
      </c>
      <c r="C48" s="33">
        <v>0.02</v>
      </c>
      <c r="D48" s="21"/>
      <c r="E48" s="21"/>
      <c r="F48" s="43" t="s">
        <v>188</v>
      </c>
      <c r="G48" s="25" t="s">
        <v>253</v>
      </c>
      <c r="H48" s="25" t="s">
        <v>321</v>
      </c>
      <c r="I48" s="25" t="s">
        <v>430</v>
      </c>
    </row>
    <row r="49" spans="1:9" s="35" customFormat="1" ht="108">
      <c r="A49" s="21">
        <v>6</v>
      </c>
      <c r="B49" s="42" t="s">
        <v>325</v>
      </c>
      <c r="C49" s="33">
        <v>0.02</v>
      </c>
      <c r="D49" s="21"/>
      <c r="E49" s="21"/>
      <c r="F49" s="43" t="s">
        <v>188</v>
      </c>
      <c r="G49" s="25" t="s">
        <v>253</v>
      </c>
      <c r="H49" s="25" t="s">
        <v>404</v>
      </c>
      <c r="I49" s="25" t="s">
        <v>466</v>
      </c>
    </row>
    <row r="50" spans="1:9" s="35" customFormat="1" ht="108">
      <c r="A50" s="21">
        <v>7</v>
      </c>
      <c r="B50" s="42" t="s">
        <v>326</v>
      </c>
      <c r="C50" s="33">
        <v>0.02</v>
      </c>
      <c r="D50" s="21"/>
      <c r="E50" s="21"/>
      <c r="F50" s="43" t="s">
        <v>188</v>
      </c>
      <c r="G50" s="25" t="s">
        <v>253</v>
      </c>
      <c r="H50" s="25" t="s">
        <v>416</v>
      </c>
      <c r="I50" s="25" t="s">
        <v>465</v>
      </c>
    </row>
    <row r="51" spans="1:10" s="55" customFormat="1" ht="13.5">
      <c r="A51" s="21">
        <v>8</v>
      </c>
      <c r="B51" s="51" t="s">
        <v>311</v>
      </c>
      <c r="C51" s="52"/>
      <c r="D51" s="53"/>
      <c r="E51" s="53"/>
      <c r="F51" s="54" t="s">
        <v>188</v>
      </c>
      <c r="G51" s="54" t="s">
        <v>275</v>
      </c>
      <c r="H51" s="53"/>
      <c r="I51" s="53"/>
      <c r="J51" s="55" t="s">
        <v>375</v>
      </c>
    </row>
    <row r="52" spans="1:9" s="35" customFormat="1" ht="14.25">
      <c r="A52" s="27" t="s">
        <v>361</v>
      </c>
      <c r="B52" s="49" t="s">
        <v>255</v>
      </c>
      <c r="C52" s="33"/>
      <c r="D52" s="21"/>
      <c r="E52" s="21"/>
      <c r="F52" s="43"/>
      <c r="G52" s="43"/>
      <c r="H52" s="21"/>
      <c r="I52" s="21"/>
    </row>
    <row r="53" spans="1:9" s="35" customFormat="1" ht="13.5">
      <c r="A53" s="21">
        <v>1</v>
      </c>
      <c r="B53" s="56" t="s">
        <v>256</v>
      </c>
      <c r="C53" s="57">
        <v>3.09</v>
      </c>
      <c r="D53" s="21"/>
      <c r="E53" s="21"/>
      <c r="F53" s="58" t="s">
        <v>189</v>
      </c>
      <c r="G53" s="43"/>
      <c r="H53" s="21"/>
      <c r="I53" s="21"/>
    </row>
    <row r="54" spans="1:9" s="35" customFormat="1" ht="27">
      <c r="A54" s="21">
        <v>2</v>
      </c>
      <c r="B54" s="56" t="s">
        <v>257</v>
      </c>
      <c r="C54" s="57">
        <v>2.63</v>
      </c>
      <c r="D54" s="21"/>
      <c r="E54" s="21"/>
      <c r="F54" s="58" t="s">
        <v>189</v>
      </c>
      <c r="G54" s="43"/>
      <c r="H54" s="21"/>
      <c r="I54" s="21"/>
    </row>
    <row r="55" spans="1:9" s="35" customFormat="1" ht="13.5">
      <c r="A55" s="21">
        <v>3</v>
      </c>
      <c r="B55" s="56" t="s">
        <v>260</v>
      </c>
      <c r="C55" s="57">
        <v>2.4</v>
      </c>
      <c r="D55" s="21"/>
      <c r="E55" s="21"/>
      <c r="F55" s="58" t="s">
        <v>189</v>
      </c>
      <c r="G55" s="43"/>
      <c r="H55" s="21"/>
      <c r="I55" s="21"/>
    </row>
    <row r="56" spans="1:9" s="35" customFormat="1" ht="81.75" customHeight="1">
      <c r="A56" s="21">
        <v>4</v>
      </c>
      <c r="B56" s="56" t="s">
        <v>258</v>
      </c>
      <c r="C56" s="57">
        <v>1</v>
      </c>
      <c r="D56" s="21"/>
      <c r="E56" s="21"/>
      <c r="F56" s="58" t="s">
        <v>189</v>
      </c>
      <c r="G56" s="59" t="s">
        <v>285</v>
      </c>
      <c r="H56" s="21"/>
      <c r="I56" s="25" t="s">
        <v>431</v>
      </c>
    </row>
    <row r="57" spans="1:9" s="35" customFormat="1" ht="135">
      <c r="A57" s="21">
        <v>5</v>
      </c>
      <c r="B57" s="56" t="s">
        <v>259</v>
      </c>
      <c r="C57" s="57">
        <v>2.67</v>
      </c>
      <c r="D57" s="21"/>
      <c r="E57" s="21"/>
      <c r="F57" s="58" t="s">
        <v>189</v>
      </c>
      <c r="G57" s="43" t="s">
        <v>228</v>
      </c>
      <c r="H57" s="25" t="s">
        <v>417</v>
      </c>
      <c r="I57" s="25" t="s">
        <v>464</v>
      </c>
    </row>
    <row r="58" spans="1:9" s="35" customFormat="1" ht="189">
      <c r="A58" s="21">
        <v>6</v>
      </c>
      <c r="B58" s="56" t="s">
        <v>308</v>
      </c>
      <c r="C58" s="57">
        <v>0.84</v>
      </c>
      <c r="D58" s="21"/>
      <c r="E58" s="21"/>
      <c r="F58" s="58" t="s">
        <v>189</v>
      </c>
      <c r="G58" s="43" t="s">
        <v>228</v>
      </c>
      <c r="H58" s="25" t="s">
        <v>405</v>
      </c>
      <c r="I58" s="25" t="s">
        <v>463</v>
      </c>
    </row>
    <row r="59" spans="1:9" s="35" customFormat="1" ht="14.25">
      <c r="A59" s="27" t="s">
        <v>363</v>
      </c>
      <c r="B59" s="60" t="s">
        <v>309</v>
      </c>
      <c r="C59" s="57"/>
      <c r="D59" s="21"/>
      <c r="E59" s="21"/>
      <c r="F59" s="58"/>
      <c r="G59" s="43"/>
      <c r="H59" s="21"/>
      <c r="I59" s="21"/>
    </row>
    <row r="60" spans="1:9" s="35" customFormat="1" ht="81">
      <c r="A60" s="21">
        <v>1</v>
      </c>
      <c r="B60" s="56" t="s">
        <v>399</v>
      </c>
      <c r="C60" s="57">
        <v>0.43</v>
      </c>
      <c r="D60" s="21"/>
      <c r="E60" s="21"/>
      <c r="F60" s="58" t="s">
        <v>190</v>
      </c>
      <c r="G60" s="59" t="s">
        <v>310</v>
      </c>
      <c r="H60" s="21"/>
      <c r="I60" s="25" t="s">
        <v>462</v>
      </c>
    </row>
    <row r="61" spans="1:9" s="35" customFormat="1" ht="14.25">
      <c r="A61" s="27" t="s">
        <v>362</v>
      </c>
      <c r="B61" s="60" t="s">
        <v>261</v>
      </c>
      <c r="C61" s="33"/>
      <c r="D61" s="21"/>
      <c r="E61" s="21"/>
      <c r="F61" s="43"/>
      <c r="G61" s="43"/>
      <c r="H61" s="21"/>
      <c r="I61" s="21"/>
    </row>
    <row r="62" spans="1:10" s="55" customFormat="1" ht="13.5">
      <c r="A62" s="24">
        <v>1</v>
      </c>
      <c r="B62" s="51" t="s">
        <v>262</v>
      </c>
      <c r="C62" s="61">
        <v>19</v>
      </c>
      <c r="D62" s="53"/>
      <c r="E62" s="53"/>
      <c r="F62" s="62" t="s">
        <v>192</v>
      </c>
      <c r="G62" s="54" t="s">
        <v>245</v>
      </c>
      <c r="H62" s="53"/>
      <c r="I62" s="53"/>
      <c r="J62" s="55" t="s">
        <v>374</v>
      </c>
    </row>
    <row r="63" spans="1:9" s="35" customFormat="1" ht="13.5">
      <c r="A63" s="24">
        <v>2</v>
      </c>
      <c r="B63" s="42" t="s">
        <v>423</v>
      </c>
      <c r="C63" s="63">
        <v>14</v>
      </c>
      <c r="D63" s="21"/>
      <c r="E63" s="21"/>
      <c r="F63" s="34" t="s">
        <v>192</v>
      </c>
      <c r="G63" s="43" t="s">
        <v>253</v>
      </c>
      <c r="H63" s="21"/>
      <c r="I63" s="21"/>
    </row>
    <row r="64" spans="1:9" s="35" customFormat="1" ht="13.5">
      <c r="A64" s="24">
        <v>3</v>
      </c>
      <c r="B64" s="42" t="s">
        <v>413</v>
      </c>
      <c r="C64" s="63">
        <f>11-4.32</f>
        <v>6.68</v>
      </c>
      <c r="D64" s="21"/>
      <c r="E64" s="21"/>
      <c r="F64" s="34" t="s">
        <v>192</v>
      </c>
      <c r="G64" s="43" t="s">
        <v>223</v>
      </c>
      <c r="H64" s="21"/>
      <c r="I64" s="21"/>
    </row>
    <row r="65" spans="1:9" s="35" customFormat="1" ht="13.5">
      <c r="A65" s="24">
        <v>4</v>
      </c>
      <c r="B65" s="42" t="s">
        <v>328</v>
      </c>
      <c r="C65" s="63">
        <v>0.09</v>
      </c>
      <c r="D65" s="21"/>
      <c r="E65" s="21"/>
      <c r="F65" s="34" t="s">
        <v>192</v>
      </c>
      <c r="G65" s="43" t="s">
        <v>245</v>
      </c>
      <c r="H65" s="21"/>
      <c r="I65" s="21"/>
    </row>
    <row r="66" spans="1:10" s="35" customFormat="1" ht="13.5">
      <c r="A66" s="24">
        <v>5</v>
      </c>
      <c r="B66" s="42" t="s">
        <v>336</v>
      </c>
      <c r="C66" s="63">
        <v>1.09</v>
      </c>
      <c r="D66" s="21"/>
      <c r="E66" s="21"/>
      <c r="F66" s="34" t="s">
        <v>192</v>
      </c>
      <c r="G66" s="43" t="s">
        <v>470</v>
      </c>
      <c r="H66" s="21"/>
      <c r="I66" s="21"/>
      <c r="J66" s="35" t="s">
        <v>371</v>
      </c>
    </row>
    <row r="67" spans="1:9" s="35" customFormat="1" ht="27">
      <c r="A67" s="24">
        <v>6</v>
      </c>
      <c r="B67" s="44" t="s">
        <v>422</v>
      </c>
      <c r="C67" s="63">
        <v>0.44</v>
      </c>
      <c r="D67" s="21"/>
      <c r="E67" s="21"/>
      <c r="F67" s="34" t="s">
        <v>192</v>
      </c>
      <c r="G67" s="43" t="s">
        <v>270</v>
      </c>
      <c r="H67" s="21"/>
      <c r="I67" s="25" t="s">
        <v>432</v>
      </c>
    </row>
    <row r="68" spans="1:9" s="35" customFormat="1" ht="27">
      <c r="A68" s="24">
        <v>7</v>
      </c>
      <c r="B68" s="44" t="s">
        <v>421</v>
      </c>
      <c r="C68" s="63">
        <v>0.2</v>
      </c>
      <c r="D68" s="21"/>
      <c r="E68" s="21"/>
      <c r="F68" s="34" t="s">
        <v>192</v>
      </c>
      <c r="G68" s="43" t="s">
        <v>250</v>
      </c>
      <c r="H68" s="21"/>
      <c r="I68" s="25" t="s">
        <v>433</v>
      </c>
    </row>
    <row r="69" spans="1:9" s="35" customFormat="1" ht="27">
      <c r="A69" s="24">
        <v>8</v>
      </c>
      <c r="B69" s="42" t="s">
        <v>329</v>
      </c>
      <c r="C69" s="63">
        <v>0.65</v>
      </c>
      <c r="D69" s="21"/>
      <c r="E69" s="21"/>
      <c r="F69" s="34" t="s">
        <v>192</v>
      </c>
      <c r="G69" s="43" t="s">
        <v>246</v>
      </c>
      <c r="H69" s="21"/>
      <c r="I69" s="25" t="s">
        <v>434</v>
      </c>
    </row>
    <row r="70" spans="1:9" s="35" customFormat="1" ht="27">
      <c r="A70" s="24">
        <v>9</v>
      </c>
      <c r="B70" s="42" t="s">
        <v>330</v>
      </c>
      <c r="C70" s="63">
        <v>0.15</v>
      </c>
      <c r="D70" s="21"/>
      <c r="E70" s="21"/>
      <c r="F70" s="34" t="s">
        <v>192</v>
      </c>
      <c r="G70" s="43" t="s">
        <v>246</v>
      </c>
      <c r="H70" s="21"/>
      <c r="I70" s="25" t="s">
        <v>435</v>
      </c>
    </row>
    <row r="71" spans="1:9" s="35" customFormat="1" ht="27">
      <c r="A71" s="24">
        <v>10</v>
      </c>
      <c r="B71" s="42" t="s">
        <v>331</v>
      </c>
      <c r="C71" s="63">
        <v>0.41</v>
      </c>
      <c r="D71" s="21"/>
      <c r="E71" s="21"/>
      <c r="F71" s="34" t="s">
        <v>192</v>
      </c>
      <c r="G71" s="43" t="s">
        <v>223</v>
      </c>
      <c r="H71" s="21"/>
      <c r="I71" s="25" t="s">
        <v>436</v>
      </c>
    </row>
    <row r="72" spans="1:9" s="35" customFormat="1" ht="27">
      <c r="A72" s="24">
        <v>11</v>
      </c>
      <c r="B72" s="42" t="s">
        <v>332</v>
      </c>
      <c r="C72" s="63">
        <v>0.12</v>
      </c>
      <c r="D72" s="21"/>
      <c r="E72" s="21"/>
      <c r="F72" s="34" t="s">
        <v>192</v>
      </c>
      <c r="G72" s="43" t="s">
        <v>223</v>
      </c>
      <c r="H72" s="21"/>
      <c r="I72" s="25" t="s">
        <v>437</v>
      </c>
    </row>
    <row r="73" spans="1:9" s="35" customFormat="1" ht="27">
      <c r="A73" s="24">
        <v>12</v>
      </c>
      <c r="B73" s="42" t="s">
        <v>333</v>
      </c>
      <c r="C73" s="63">
        <v>0.14</v>
      </c>
      <c r="D73" s="21"/>
      <c r="E73" s="21"/>
      <c r="F73" s="34" t="s">
        <v>192</v>
      </c>
      <c r="G73" s="43" t="s">
        <v>223</v>
      </c>
      <c r="H73" s="21"/>
      <c r="I73" s="25" t="s">
        <v>438</v>
      </c>
    </row>
    <row r="74" spans="1:9" s="35" customFormat="1" ht="27">
      <c r="A74" s="24">
        <v>13</v>
      </c>
      <c r="B74" s="42" t="s">
        <v>334</v>
      </c>
      <c r="C74" s="63">
        <v>0.2</v>
      </c>
      <c r="D74" s="21"/>
      <c r="E74" s="21"/>
      <c r="F74" s="34" t="s">
        <v>192</v>
      </c>
      <c r="G74" s="43" t="s">
        <v>223</v>
      </c>
      <c r="H74" s="21"/>
      <c r="I74" s="25" t="s">
        <v>439</v>
      </c>
    </row>
    <row r="75" spans="1:9" s="35" customFormat="1" ht="40.5">
      <c r="A75" s="24">
        <v>14</v>
      </c>
      <c r="B75" s="44" t="s">
        <v>424</v>
      </c>
      <c r="C75" s="63">
        <v>0.49</v>
      </c>
      <c r="D75" s="21"/>
      <c r="E75" s="21"/>
      <c r="F75" s="34" t="s">
        <v>192</v>
      </c>
      <c r="G75" s="43" t="s">
        <v>223</v>
      </c>
      <c r="H75" s="21"/>
      <c r="I75" s="25" t="s">
        <v>440</v>
      </c>
    </row>
    <row r="76" spans="1:9" s="35" customFormat="1" ht="14.25">
      <c r="A76" s="27" t="s">
        <v>364</v>
      </c>
      <c r="B76" s="64" t="s">
        <v>263</v>
      </c>
      <c r="C76" s="33"/>
      <c r="D76" s="21"/>
      <c r="E76" s="21"/>
      <c r="F76" s="43"/>
      <c r="G76" s="43"/>
      <c r="H76" s="21"/>
      <c r="I76" s="21"/>
    </row>
    <row r="77" spans="1:9" s="35" customFormat="1" ht="40.5">
      <c r="A77" s="21">
        <v>1</v>
      </c>
      <c r="B77" s="65" t="s">
        <v>353</v>
      </c>
      <c r="C77" s="66">
        <v>0.42</v>
      </c>
      <c r="D77" s="24"/>
      <c r="E77" s="24"/>
      <c r="F77" s="67" t="s">
        <v>193</v>
      </c>
      <c r="G77" s="24" t="s">
        <v>245</v>
      </c>
      <c r="H77" s="25" t="s">
        <v>354</v>
      </c>
      <c r="I77" s="50" t="s">
        <v>441</v>
      </c>
    </row>
    <row r="78" spans="1:8" s="35" customFormat="1" ht="14.25">
      <c r="A78" s="27" t="s">
        <v>365</v>
      </c>
      <c r="B78" s="60" t="s">
        <v>264</v>
      </c>
      <c r="C78" s="33"/>
      <c r="D78" s="21"/>
      <c r="E78" s="21"/>
      <c r="F78" s="43"/>
      <c r="G78" s="43"/>
      <c r="H78" s="21"/>
    </row>
    <row r="79" spans="1:8" s="35" customFormat="1" ht="14.25">
      <c r="A79" s="27"/>
      <c r="B79" s="60" t="s">
        <v>393</v>
      </c>
      <c r="C79" s="33"/>
      <c r="D79" s="21"/>
      <c r="E79" s="21"/>
      <c r="F79" s="43"/>
      <c r="G79" s="43"/>
      <c r="H79" s="21"/>
    </row>
    <row r="80" spans="1:9" s="35" customFormat="1" ht="40.5">
      <c r="A80" s="21">
        <v>1</v>
      </c>
      <c r="B80" s="68" t="s">
        <v>337</v>
      </c>
      <c r="C80" s="33">
        <v>0.2</v>
      </c>
      <c r="D80" s="21"/>
      <c r="E80" s="21"/>
      <c r="F80" s="34" t="s">
        <v>194</v>
      </c>
      <c r="G80" s="24" t="s">
        <v>250</v>
      </c>
      <c r="H80" s="21"/>
      <c r="I80" s="50" t="s">
        <v>442</v>
      </c>
    </row>
    <row r="81" spans="1:9" s="35" customFormat="1" ht="40.5">
      <c r="A81" s="21">
        <v>2</v>
      </c>
      <c r="B81" s="68" t="s">
        <v>338</v>
      </c>
      <c r="C81" s="33">
        <v>0.49</v>
      </c>
      <c r="D81" s="24"/>
      <c r="E81" s="24"/>
      <c r="F81" s="34" t="s">
        <v>194</v>
      </c>
      <c r="G81" s="24" t="s">
        <v>250</v>
      </c>
      <c r="H81" s="25" t="s">
        <v>406</v>
      </c>
      <c r="I81" s="50" t="s">
        <v>443</v>
      </c>
    </row>
    <row r="82" spans="1:9" s="35" customFormat="1" ht="27">
      <c r="A82" s="21">
        <v>3</v>
      </c>
      <c r="B82" s="68" t="s">
        <v>351</v>
      </c>
      <c r="C82" s="33">
        <v>0.25</v>
      </c>
      <c r="D82" s="24"/>
      <c r="E82" s="24"/>
      <c r="F82" s="34" t="s">
        <v>194</v>
      </c>
      <c r="G82" s="24" t="s">
        <v>285</v>
      </c>
      <c r="H82" s="50" t="s">
        <v>352</v>
      </c>
      <c r="I82" s="21"/>
    </row>
    <row r="83" spans="1:9" s="69" customFormat="1" ht="27">
      <c r="A83" s="21">
        <v>4</v>
      </c>
      <c r="B83" s="68" t="s">
        <v>347</v>
      </c>
      <c r="C83" s="33">
        <v>0.4</v>
      </c>
      <c r="D83" s="24"/>
      <c r="E83" s="24"/>
      <c r="F83" s="34" t="s">
        <v>194</v>
      </c>
      <c r="G83" s="24" t="s">
        <v>285</v>
      </c>
      <c r="H83" s="50" t="s">
        <v>348</v>
      </c>
      <c r="I83" s="24"/>
    </row>
    <row r="84" spans="1:9" s="69" customFormat="1" ht="27">
      <c r="A84" s="21">
        <v>5</v>
      </c>
      <c r="B84" s="68" t="s">
        <v>349</v>
      </c>
      <c r="C84" s="33">
        <v>0.43</v>
      </c>
      <c r="D84" s="24"/>
      <c r="E84" s="24"/>
      <c r="F84" s="34" t="s">
        <v>194</v>
      </c>
      <c r="G84" s="24" t="s">
        <v>285</v>
      </c>
      <c r="H84" s="50" t="s">
        <v>350</v>
      </c>
      <c r="I84" s="24"/>
    </row>
    <row r="85" spans="1:9" s="35" customFormat="1" ht="13.5">
      <c r="A85" s="21">
        <v>6</v>
      </c>
      <c r="B85" s="42" t="s">
        <v>265</v>
      </c>
      <c r="C85" s="33">
        <v>0.2695</v>
      </c>
      <c r="D85" s="21"/>
      <c r="E85" s="21"/>
      <c r="F85" s="34" t="s">
        <v>194</v>
      </c>
      <c r="G85" s="43" t="s">
        <v>228</v>
      </c>
      <c r="H85" s="21"/>
      <c r="I85" s="21"/>
    </row>
    <row r="86" spans="1:9" s="35" customFormat="1" ht="13.5">
      <c r="A86" s="21">
        <v>7</v>
      </c>
      <c r="B86" s="42" t="s">
        <v>266</v>
      </c>
      <c r="C86" s="33">
        <v>0.3778</v>
      </c>
      <c r="D86" s="21"/>
      <c r="E86" s="21"/>
      <c r="F86" s="34" t="s">
        <v>194</v>
      </c>
      <c r="G86" s="43" t="s">
        <v>228</v>
      </c>
      <c r="H86" s="21"/>
      <c r="I86" s="21"/>
    </row>
    <row r="87" spans="1:9" s="35" customFormat="1" ht="13.5">
      <c r="A87" s="21">
        <v>8</v>
      </c>
      <c r="B87" s="42" t="s">
        <v>267</v>
      </c>
      <c r="C87" s="33">
        <v>0.147</v>
      </c>
      <c r="D87" s="21"/>
      <c r="E87" s="21"/>
      <c r="F87" s="34" t="s">
        <v>194</v>
      </c>
      <c r="G87" s="43" t="s">
        <v>228</v>
      </c>
      <c r="H87" s="21"/>
      <c r="I87" s="21"/>
    </row>
    <row r="88" spans="1:9" s="35" customFormat="1" ht="13.5">
      <c r="A88" s="21">
        <v>9</v>
      </c>
      <c r="B88" s="42" t="s">
        <v>268</v>
      </c>
      <c r="C88" s="33">
        <v>0.4193</v>
      </c>
      <c r="D88" s="21"/>
      <c r="E88" s="21"/>
      <c r="F88" s="34" t="s">
        <v>194</v>
      </c>
      <c r="G88" s="43" t="s">
        <v>228</v>
      </c>
      <c r="H88" s="21"/>
      <c r="I88" s="21"/>
    </row>
    <row r="89" spans="1:9" s="35" customFormat="1" ht="13.5">
      <c r="A89" s="21">
        <v>10</v>
      </c>
      <c r="B89" s="42" t="s">
        <v>357</v>
      </c>
      <c r="C89" s="33">
        <v>0.097</v>
      </c>
      <c r="D89" s="21"/>
      <c r="E89" s="21"/>
      <c r="F89" s="34" t="s">
        <v>194</v>
      </c>
      <c r="G89" s="43" t="s">
        <v>270</v>
      </c>
      <c r="H89" s="21"/>
      <c r="I89" s="21"/>
    </row>
    <row r="90" spans="1:9" s="35" customFormat="1" ht="40.5">
      <c r="A90" s="21">
        <v>11</v>
      </c>
      <c r="B90" s="42" t="s">
        <v>269</v>
      </c>
      <c r="C90" s="33">
        <v>0.12</v>
      </c>
      <c r="D90" s="24"/>
      <c r="E90" s="24"/>
      <c r="F90" s="34" t="s">
        <v>194</v>
      </c>
      <c r="G90" s="43" t="s">
        <v>270</v>
      </c>
      <c r="H90" s="21"/>
      <c r="I90" s="50" t="s">
        <v>444</v>
      </c>
    </row>
    <row r="91" spans="1:9" s="69" customFormat="1" ht="40.5">
      <c r="A91" s="21">
        <v>12</v>
      </c>
      <c r="B91" s="42" t="s">
        <v>342</v>
      </c>
      <c r="C91" s="33">
        <v>0.27</v>
      </c>
      <c r="D91" s="24"/>
      <c r="E91" s="24"/>
      <c r="F91" s="34" t="s">
        <v>194</v>
      </c>
      <c r="G91" s="43" t="s">
        <v>270</v>
      </c>
      <c r="H91" s="50" t="s">
        <v>343</v>
      </c>
      <c r="I91" s="50" t="s">
        <v>445</v>
      </c>
    </row>
    <row r="92" spans="1:9" s="69" customFormat="1" ht="40.5">
      <c r="A92" s="21">
        <v>13</v>
      </c>
      <c r="B92" s="68" t="s">
        <v>339</v>
      </c>
      <c r="C92" s="33">
        <v>0.18</v>
      </c>
      <c r="D92" s="24"/>
      <c r="E92" s="24"/>
      <c r="F92" s="34" t="s">
        <v>194</v>
      </c>
      <c r="G92" s="24" t="s">
        <v>245</v>
      </c>
      <c r="H92" s="24"/>
      <c r="I92" s="50" t="s">
        <v>446</v>
      </c>
    </row>
    <row r="93" spans="1:9" s="69" customFormat="1" ht="54">
      <c r="A93" s="21">
        <v>14</v>
      </c>
      <c r="B93" s="42" t="s">
        <v>344</v>
      </c>
      <c r="C93" s="33">
        <v>0.57</v>
      </c>
      <c r="D93" s="24"/>
      <c r="E93" s="24"/>
      <c r="F93" s="34" t="s">
        <v>194</v>
      </c>
      <c r="G93" s="43" t="s">
        <v>245</v>
      </c>
      <c r="H93" s="50" t="s">
        <v>407</v>
      </c>
      <c r="I93" s="50" t="s">
        <v>447</v>
      </c>
    </row>
    <row r="94" spans="1:9" s="69" customFormat="1" ht="40.5">
      <c r="A94" s="21">
        <v>15</v>
      </c>
      <c r="B94" s="42" t="s">
        <v>346</v>
      </c>
      <c r="C94" s="33">
        <v>0.5</v>
      </c>
      <c r="D94" s="24"/>
      <c r="E94" s="24"/>
      <c r="F94" s="34" t="s">
        <v>194</v>
      </c>
      <c r="G94" s="43" t="s">
        <v>253</v>
      </c>
      <c r="H94" s="50" t="s">
        <v>418</v>
      </c>
      <c r="I94" s="50" t="s">
        <v>448</v>
      </c>
    </row>
    <row r="95" spans="1:9" s="35" customFormat="1" ht="81">
      <c r="A95" s="21">
        <v>16</v>
      </c>
      <c r="B95" s="42" t="s">
        <v>306</v>
      </c>
      <c r="C95" s="33">
        <v>0.6</v>
      </c>
      <c r="D95" s="24"/>
      <c r="E95" s="24"/>
      <c r="F95" s="34" t="s">
        <v>194</v>
      </c>
      <c r="G95" s="43" t="s">
        <v>253</v>
      </c>
      <c r="H95" s="25" t="s">
        <v>408</v>
      </c>
      <c r="I95" s="25" t="s">
        <v>461</v>
      </c>
    </row>
    <row r="96" spans="1:9" s="69" customFormat="1" ht="54">
      <c r="A96" s="21">
        <v>17</v>
      </c>
      <c r="B96" s="42" t="s">
        <v>340</v>
      </c>
      <c r="C96" s="33">
        <v>0.25</v>
      </c>
      <c r="D96" s="24"/>
      <c r="E96" s="24"/>
      <c r="F96" s="34" t="s">
        <v>194</v>
      </c>
      <c r="G96" s="43" t="s">
        <v>246</v>
      </c>
      <c r="H96" s="50" t="s">
        <v>341</v>
      </c>
      <c r="I96" s="50" t="s">
        <v>449</v>
      </c>
    </row>
    <row r="97" spans="1:9" s="69" customFormat="1" ht="13.5">
      <c r="A97" s="21">
        <v>18</v>
      </c>
      <c r="B97" s="42" t="s">
        <v>420</v>
      </c>
      <c r="C97" s="33">
        <v>1.2222</v>
      </c>
      <c r="D97" s="24"/>
      <c r="E97" s="24"/>
      <c r="F97" s="34" t="s">
        <v>194</v>
      </c>
      <c r="G97" s="43" t="s">
        <v>246</v>
      </c>
      <c r="H97" s="24"/>
      <c r="I97" s="24"/>
    </row>
    <row r="98" spans="1:10" s="69" customFormat="1" ht="47.25" customHeight="1" hidden="1">
      <c r="A98" s="21">
        <v>18</v>
      </c>
      <c r="B98" s="42" t="s">
        <v>314</v>
      </c>
      <c r="C98" s="33">
        <v>0.26</v>
      </c>
      <c r="D98" s="24"/>
      <c r="E98" s="24"/>
      <c r="F98" s="34" t="s">
        <v>194</v>
      </c>
      <c r="G98" s="43" t="s">
        <v>247</v>
      </c>
      <c r="H98" s="50" t="s">
        <v>316</v>
      </c>
      <c r="I98" s="50" t="s">
        <v>389</v>
      </c>
      <c r="J98" s="11" t="s">
        <v>373</v>
      </c>
    </row>
    <row r="99" spans="1:9" s="69" customFormat="1" ht="40.5">
      <c r="A99" s="21">
        <v>19</v>
      </c>
      <c r="B99" s="44" t="s">
        <v>419</v>
      </c>
      <c r="C99" s="33">
        <v>0.43</v>
      </c>
      <c r="D99" s="24"/>
      <c r="E99" s="24"/>
      <c r="F99" s="34" t="s">
        <v>194</v>
      </c>
      <c r="G99" s="43" t="s">
        <v>247</v>
      </c>
      <c r="H99" s="50" t="s">
        <v>409</v>
      </c>
      <c r="I99" s="50" t="s">
        <v>450</v>
      </c>
    </row>
    <row r="100" spans="1:9" s="35" customFormat="1" ht="13.5">
      <c r="A100" s="21">
        <v>20</v>
      </c>
      <c r="B100" s="42" t="s">
        <v>271</v>
      </c>
      <c r="C100" s="33">
        <v>1.271</v>
      </c>
      <c r="D100" s="21"/>
      <c r="E100" s="21"/>
      <c r="F100" s="34" t="s">
        <v>194</v>
      </c>
      <c r="G100" s="43" t="s">
        <v>275</v>
      </c>
      <c r="H100" s="21"/>
      <c r="I100" s="21"/>
    </row>
    <row r="101" spans="1:9" s="69" customFormat="1" ht="40.5">
      <c r="A101" s="21">
        <v>21</v>
      </c>
      <c r="B101" s="42" t="s">
        <v>372</v>
      </c>
      <c r="C101" s="33">
        <v>0.25</v>
      </c>
      <c r="D101" s="24"/>
      <c r="E101" s="24"/>
      <c r="F101" s="34" t="s">
        <v>194</v>
      </c>
      <c r="G101" s="43" t="s">
        <v>223</v>
      </c>
      <c r="I101" s="50" t="s">
        <v>451</v>
      </c>
    </row>
    <row r="102" spans="1:9" s="35" customFormat="1" ht="13.5">
      <c r="A102" s="21">
        <v>22</v>
      </c>
      <c r="B102" s="42" t="s">
        <v>272</v>
      </c>
      <c r="C102" s="33">
        <v>0.2825</v>
      </c>
      <c r="D102" s="21"/>
      <c r="E102" s="21"/>
      <c r="F102" s="34" t="s">
        <v>194</v>
      </c>
      <c r="G102" s="43" t="s">
        <v>223</v>
      </c>
      <c r="H102" s="21"/>
      <c r="I102" s="21"/>
    </row>
    <row r="103" spans="1:9" s="35" customFormat="1" ht="14.25">
      <c r="A103" s="21"/>
      <c r="B103" s="47" t="s">
        <v>394</v>
      </c>
      <c r="C103" s="33"/>
      <c r="D103" s="21"/>
      <c r="E103" s="21"/>
      <c r="F103" s="34"/>
      <c r="G103" s="43"/>
      <c r="H103" s="21"/>
      <c r="I103" s="21"/>
    </row>
    <row r="104" spans="1:9" s="35" customFormat="1" ht="81">
      <c r="A104" s="24">
        <v>1</v>
      </c>
      <c r="B104" s="42" t="s">
        <v>273</v>
      </c>
      <c r="C104" s="33">
        <v>1.2924</v>
      </c>
      <c r="D104" s="21"/>
      <c r="E104" s="21"/>
      <c r="F104" s="34" t="s">
        <v>194</v>
      </c>
      <c r="G104" s="43" t="s">
        <v>228</v>
      </c>
      <c r="H104" s="25" t="s">
        <v>390</v>
      </c>
      <c r="I104" s="50" t="s">
        <v>452</v>
      </c>
    </row>
    <row r="105" spans="1:9" s="41" customFormat="1" ht="94.5">
      <c r="A105" s="24">
        <v>2</v>
      </c>
      <c r="B105" s="70" t="s">
        <v>387</v>
      </c>
      <c r="C105" s="37">
        <v>0.68</v>
      </c>
      <c r="D105" s="38"/>
      <c r="E105" s="38"/>
      <c r="F105" s="39" t="s">
        <v>194</v>
      </c>
      <c r="G105" s="46" t="s">
        <v>228</v>
      </c>
      <c r="H105" s="40"/>
      <c r="I105" s="40" t="s">
        <v>453</v>
      </c>
    </row>
    <row r="106" spans="1:9" s="35" customFormat="1" ht="13.5">
      <c r="A106" s="24">
        <v>3</v>
      </c>
      <c r="B106" s="42" t="s">
        <v>274</v>
      </c>
      <c r="C106" s="33">
        <v>1.2619</v>
      </c>
      <c r="D106" s="21"/>
      <c r="E106" s="21"/>
      <c r="F106" s="34" t="s">
        <v>194</v>
      </c>
      <c r="G106" s="43" t="s">
        <v>270</v>
      </c>
      <c r="H106" s="21"/>
      <c r="I106" s="21"/>
    </row>
    <row r="107" spans="1:9" s="69" customFormat="1" ht="40.5">
      <c r="A107" s="24">
        <v>4</v>
      </c>
      <c r="B107" s="42" t="s">
        <v>345</v>
      </c>
      <c r="C107" s="33">
        <v>0.88</v>
      </c>
      <c r="D107" s="24"/>
      <c r="E107" s="24"/>
      <c r="F107" s="34" t="s">
        <v>194</v>
      </c>
      <c r="G107" s="43" t="s">
        <v>245</v>
      </c>
      <c r="H107" s="50" t="s">
        <v>410</v>
      </c>
      <c r="I107" s="50" t="s">
        <v>454</v>
      </c>
    </row>
    <row r="108" spans="1:9" s="35" customFormat="1" ht="94.5">
      <c r="A108" s="24">
        <v>5</v>
      </c>
      <c r="B108" s="42" t="s">
        <v>276</v>
      </c>
      <c r="C108" s="33">
        <v>1.2416</v>
      </c>
      <c r="D108" s="24"/>
      <c r="E108" s="24"/>
      <c r="F108" s="34" t="s">
        <v>194</v>
      </c>
      <c r="G108" s="43" t="s">
        <v>253</v>
      </c>
      <c r="H108" s="25" t="s">
        <v>377</v>
      </c>
      <c r="I108" s="21" t="s">
        <v>381</v>
      </c>
    </row>
    <row r="109" spans="1:9" s="35" customFormat="1" ht="13.5">
      <c r="A109" s="24">
        <v>6</v>
      </c>
      <c r="B109" s="42" t="s">
        <v>276</v>
      </c>
      <c r="C109" s="33">
        <v>0.5353</v>
      </c>
      <c r="D109" s="21"/>
      <c r="E109" s="21"/>
      <c r="F109" s="34" t="s">
        <v>194</v>
      </c>
      <c r="G109" s="43" t="s">
        <v>253</v>
      </c>
      <c r="H109" s="21"/>
      <c r="I109" s="21"/>
    </row>
    <row r="110" spans="1:9" s="35" customFormat="1" ht="94.5">
      <c r="A110" s="24">
        <v>7</v>
      </c>
      <c r="B110" s="42" t="s">
        <v>380</v>
      </c>
      <c r="C110" s="33">
        <v>0.02</v>
      </c>
      <c r="D110" s="21"/>
      <c r="E110" s="21"/>
      <c r="F110" s="34" t="s">
        <v>194</v>
      </c>
      <c r="G110" s="43" t="s">
        <v>246</v>
      </c>
      <c r="I110" s="25" t="s">
        <v>455</v>
      </c>
    </row>
    <row r="111" spans="1:9" s="35" customFormat="1" ht="13.5">
      <c r="A111" s="24">
        <v>8</v>
      </c>
      <c r="B111" s="42" t="s">
        <v>277</v>
      </c>
      <c r="C111" s="33">
        <v>1.1831</v>
      </c>
      <c r="D111" s="21"/>
      <c r="E111" s="21"/>
      <c r="F111" s="34" t="s">
        <v>194</v>
      </c>
      <c r="G111" s="43" t="s">
        <v>247</v>
      </c>
      <c r="H111" s="21"/>
      <c r="I111" s="21"/>
    </row>
    <row r="112" spans="1:9" s="35" customFormat="1" ht="94.5">
      <c r="A112" s="24">
        <v>9</v>
      </c>
      <c r="B112" s="42" t="s">
        <v>382</v>
      </c>
      <c r="C112" s="33">
        <v>1.269</v>
      </c>
      <c r="D112" s="24"/>
      <c r="E112" s="24"/>
      <c r="F112" s="34" t="s">
        <v>194</v>
      </c>
      <c r="G112" s="43" t="s">
        <v>247</v>
      </c>
      <c r="H112" s="25" t="s">
        <v>378</v>
      </c>
      <c r="I112" s="21" t="s">
        <v>381</v>
      </c>
    </row>
    <row r="113" spans="1:9" s="35" customFormat="1" ht="175.5">
      <c r="A113" s="24">
        <v>10</v>
      </c>
      <c r="B113" s="42" t="s">
        <v>278</v>
      </c>
      <c r="C113" s="33">
        <v>1.53</v>
      </c>
      <c r="D113" s="21"/>
      <c r="E113" s="21"/>
      <c r="F113" s="34" t="s">
        <v>194</v>
      </c>
      <c r="G113" s="43" t="s">
        <v>275</v>
      </c>
      <c r="H113" s="25" t="s">
        <v>368</v>
      </c>
      <c r="I113" s="25" t="s">
        <v>456</v>
      </c>
    </row>
    <row r="114" spans="1:9" s="35" customFormat="1" ht="40.5">
      <c r="A114" s="24">
        <v>11</v>
      </c>
      <c r="B114" s="42" t="s">
        <v>388</v>
      </c>
      <c r="C114" s="33">
        <v>1.05</v>
      </c>
      <c r="D114" s="21"/>
      <c r="E114" s="21"/>
      <c r="F114" s="34" t="s">
        <v>194</v>
      </c>
      <c r="G114" s="43" t="s">
        <v>250</v>
      </c>
      <c r="H114" s="25" t="s">
        <v>411</v>
      </c>
      <c r="I114" s="50" t="s">
        <v>458</v>
      </c>
    </row>
    <row r="115" spans="1:9" s="35" customFormat="1" ht="14.25">
      <c r="A115" s="24"/>
      <c r="B115" s="47" t="s">
        <v>395</v>
      </c>
      <c r="C115" s="33"/>
      <c r="D115" s="21"/>
      <c r="E115" s="21"/>
      <c r="F115" s="34"/>
      <c r="G115" s="43"/>
      <c r="H115" s="25"/>
      <c r="I115" s="50"/>
    </row>
    <row r="116" spans="1:10" s="35" customFormat="1" ht="13.5" hidden="1">
      <c r="A116" s="21">
        <v>1</v>
      </c>
      <c r="B116" s="42" t="s">
        <v>279</v>
      </c>
      <c r="C116" s="33">
        <v>1.5769</v>
      </c>
      <c r="D116" s="21"/>
      <c r="E116" s="21"/>
      <c r="F116" s="34" t="s">
        <v>194</v>
      </c>
      <c r="G116" s="43" t="s">
        <v>246</v>
      </c>
      <c r="H116" s="21"/>
      <c r="I116" s="21"/>
      <c r="J116" s="35" t="s">
        <v>471</v>
      </c>
    </row>
    <row r="117" spans="1:9" s="35" customFormat="1" ht="13.5">
      <c r="A117" s="21">
        <v>1</v>
      </c>
      <c r="B117" s="42" t="s">
        <v>279</v>
      </c>
      <c r="C117" s="33">
        <v>1.664</v>
      </c>
      <c r="D117" s="21"/>
      <c r="E117" s="21"/>
      <c r="F117" s="34" t="s">
        <v>194</v>
      </c>
      <c r="G117" s="43" t="s">
        <v>246</v>
      </c>
      <c r="H117" s="21"/>
      <c r="I117" s="21"/>
    </row>
    <row r="118" spans="1:9" s="35" customFormat="1" ht="13.5">
      <c r="A118" s="21">
        <v>2</v>
      </c>
      <c r="B118" s="42" t="s">
        <v>280</v>
      </c>
      <c r="C118" s="33">
        <v>1.0162</v>
      </c>
      <c r="D118" s="21"/>
      <c r="E118" s="21"/>
      <c r="F118" s="34" t="s">
        <v>194</v>
      </c>
      <c r="G118" s="43" t="s">
        <v>247</v>
      </c>
      <c r="H118" s="21"/>
      <c r="I118" s="21"/>
    </row>
    <row r="119" spans="1:9" s="55" customFormat="1" ht="13.5">
      <c r="A119" s="21">
        <v>3</v>
      </c>
      <c r="B119" s="51" t="s">
        <v>281</v>
      </c>
      <c r="C119" s="52">
        <v>2.5183</v>
      </c>
      <c r="D119" s="53"/>
      <c r="E119" s="53"/>
      <c r="F119" s="62" t="s">
        <v>194</v>
      </c>
      <c r="G119" s="54" t="s">
        <v>275</v>
      </c>
      <c r="H119" s="53"/>
      <c r="I119" s="53"/>
    </row>
    <row r="120" spans="1:9" s="69" customFormat="1" ht="148.5">
      <c r="A120" s="21">
        <v>4</v>
      </c>
      <c r="B120" s="42" t="s">
        <v>282</v>
      </c>
      <c r="C120" s="33">
        <v>1.8416</v>
      </c>
      <c r="D120" s="24"/>
      <c r="E120" s="24"/>
      <c r="F120" s="34" t="s">
        <v>194</v>
      </c>
      <c r="G120" s="43" t="s">
        <v>223</v>
      </c>
      <c r="H120" s="50" t="s">
        <v>379</v>
      </c>
      <c r="I120" s="50" t="s">
        <v>457</v>
      </c>
    </row>
    <row r="121" spans="1:9" s="35" customFormat="1" ht="13.5">
      <c r="A121" s="21">
        <v>5</v>
      </c>
      <c r="B121" s="42" t="s">
        <v>283</v>
      </c>
      <c r="C121" s="33">
        <v>3.1114</v>
      </c>
      <c r="D121" s="21"/>
      <c r="E121" s="21"/>
      <c r="F121" s="34" t="s">
        <v>194</v>
      </c>
      <c r="G121" s="43" t="s">
        <v>285</v>
      </c>
      <c r="H121" s="21"/>
      <c r="I121" s="21"/>
    </row>
    <row r="122" spans="1:9" s="35" customFormat="1" ht="14.25">
      <c r="A122" s="21"/>
      <c r="B122" s="47" t="s">
        <v>396</v>
      </c>
      <c r="C122" s="33"/>
      <c r="D122" s="21"/>
      <c r="E122" s="21"/>
      <c r="F122" s="34"/>
      <c r="G122" s="43"/>
      <c r="H122" s="21"/>
      <c r="I122" s="21"/>
    </row>
    <row r="123" spans="1:9" s="35" customFormat="1" ht="13.5">
      <c r="A123" s="21">
        <v>1</v>
      </c>
      <c r="B123" s="42" t="s">
        <v>284</v>
      </c>
      <c r="C123" s="33">
        <v>1.258</v>
      </c>
      <c r="D123" s="21"/>
      <c r="E123" s="21"/>
      <c r="F123" s="34" t="s">
        <v>194</v>
      </c>
      <c r="G123" s="43" t="s">
        <v>228</v>
      </c>
      <c r="H123" s="21"/>
      <c r="I123" s="21"/>
    </row>
    <row r="124" spans="1:10" s="69" customFormat="1" ht="67.5" hidden="1">
      <c r="A124" s="21">
        <v>42</v>
      </c>
      <c r="B124" s="42" t="s">
        <v>355</v>
      </c>
      <c r="C124" s="33">
        <v>1.63</v>
      </c>
      <c r="D124" s="24"/>
      <c r="E124" s="24"/>
      <c r="F124" s="34" t="s">
        <v>194</v>
      </c>
      <c r="G124" s="43" t="s">
        <v>246</v>
      </c>
      <c r="H124" s="50" t="s">
        <v>356</v>
      </c>
      <c r="I124" s="50" t="s">
        <v>391</v>
      </c>
      <c r="J124" s="11" t="s">
        <v>373</v>
      </c>
    </row>
    <row r="125" spans="1:10" s="69" customFormat="1" ht="14.25">
      <c r="A125" s="21"/>
      <c r="B125" s="47" t="s">
        <v>397</v>
      </c>
      <c r="C125" s="33"/>
      <c r="D125" s="24"/>
      <c r="E125" s="24"/>
      <c r="F125" s="34"/>
      <c r="G125" s="43"/>
      <c r="H125" s="50"/>
      <c r="I125" s="50"/>
      <c r="J125" s="11"/>
    </row>
    <row r="126" spans="1:9" s="69" customFormat="1" ht="54">
      <c r="A126" s="21">
        <v>1</v>
      </c>
      <c r="B126" s="42" t="s">
        <v>358</v>
      </c>
      <c r="C126" s="33">
        <v>0.7239</v>
      </c>
      <c r="D126" s="24"/>
      <c r="E126" s="24"/>
      <c r="F126" s="34" t="s">
        <v>194</v>
      </c>
      <c r="G126" s="43" t="s">
        <v>245</v>
      </c>
      <c r="H126" s="50" t="s">
        <v>412</v>
      </c>
      <c r="I126" s="50" t="s">
        <v>459</v>
      </c>
    </row>
    <row r="127" spans="1:9" s="35" customFormat="1" ht="14.25">
      <c r="A127" s="27" t="s">
        <v>366</v>
      </c>
      <c r="B127" s="60" t="s">
        <v>286</v>
      </c>
      <c r="C127" s="33"/>
      <c r="D127" s="21"/>
      <c r="E127" s="21"/>
      <c r="F127" s="21"/>
      <c r="G127" s="43"/>
      <c r="H127" s="21"/>
      <c r="I127" s="21"/>
    </row>
    <row r="128" spans="1:9" s="35" customFormat="1" ht="13.5">
      <c r="A128" s="21">
        <v>1</v>
      </c>
      <c r="B128" s="71" t="s">
        <v>287</v>
      </c>
      <c r="C128" s="33">
        <v>3</v>
      </c>
      <c r="D128" s="21"/>
      <c r="E128" s="21"/>
      <c r="F128" s="21" t="s">
        <v>195</v>
      </c>
      <c r="G128" s="24" t="s">
        <v>245</v>
      </c>
      <c r="H128" s="21"/>
      <c r="I128" s="21"/>
    </row>
    <row r="129" spans="1:9" s="35" customFormat="1" ht="14.25">
      <c r="A129" s="27" t="s">
        <v>367</v>
      </c>
      <c r="B129" s="60" t="s">
        <v>288</v>
      </c>
      <c r="C129" s="33"/>
      <c r="D129" s="21"/>
      <c r="E129" s="21"/>
      <c r="F129" s="21"/>
      <c r="G129" s="43"/>
      <c r="H129" s="21"/>
      <c r="I129" s="21"/>
    </row>
    <row r="130" spans="1:9" s="35" customFormat="1" ht="108">
      <c r="A130" s="21">
        <v>1</v>
      </c>
      <c r="B130" s="42" t="s">
        <v>289</v>
      </c>
      <c r="C130" s="63">
        <v>1.2</v>
      </c>
      <c r="D130" s="21"/>
      <c r="E130" s="21"/>
      <c r="F130" s="34" t="s">
        <v>198</v>
      </c>
      <c r="G130" s="34" t="s">
        <v>246</v>
      </c>
      <c r="H130" s="21"/>
      <c r="I130" s="25" t="s">
        <v>460</v>
      </c>
    </row>
    <row r="131" spans="1:9" s="35" customFormat="1" ht="13.5" hidden="1">
      <c r="A131" s="21">
        <v>2</v>
      </c>
      <c r="B131" s="42" t="s">
        <v>290</v>
      </c>
      <c r="C131" s="63">
        <v>1.5</v>
      </c>
      <c r="D131" s="21"/>
      <c r="E131" s="21"/>
      <c r="F131" s="34" t="s">
        <v>198</v>
      </c>
      <c r="G131" s="34" t="s">
        <v>275</v>
      </c>
      <c r="H131" s="21"/>
      <c r="I131" s="21"/>
    </row>
    <row r="132" spans="1:9" s="35" customFormat="1" ht="13.5" hidden="1">
      <c r="A132" s="21">
        <v>3</v>
      </c>
      <c r="B132" s="42" t="s">
        <v>291</v>
      </c>
      <c r="C132" s="63">
        <v>0.9</v>
      </c>
      <c r="D132" s="21"/>
      <c r="E132" s="21"/>
      <c r="F132" s="34" t="s">
        <v>198</v>
      </c>
      <c r="G132" s="34" t="s">
        <v>275</v>
      </c>
      <c r="H132" s="21"/>
      <c r="I132" s="21"/>
    </row>
    <row r="133" spans="1:9" s="35" customFormat="1" ht="13.5" hidden="1">
      <c r="A133" s="21">
        <v>4</v>
      </c>
      <c r="B133" s="42" t="s">
        <v>292</v>
      </c>
      <c r="C133" s="63">
        <v>0.85</v>
      </c>
      <c r="D133" s="21"/>
      <c r="E133" s="21"/>
      <c r="F133" s="34" t="s">
        <v>198</v>
      </c>
      <c r="G133" s="34" t="s">
        <v>285</v>
      </c>
      <c r="H133" s="21"/>
      <c r="I133" s="21"/>
    </row>
    <row r="134" spans="1:9" s="35" customFormat="1" ht="13.5" hidden="1">
      <c r="A134" s="21">
        <v>5</v>
      </c>
      <c r="B134" s="42" t="s">
        <v>293</v>
      </c>
      <c r="C134" s="63">
        <v>0.92</v>
      </c>
      <c r="D134" s="21"/>
      <c r="E134" s="21"/>
      <c r="F134" s="34" t="s">
        <v>198</v>
      </c>
      <c r="G134" s="34" t="s">
        <v>285</v>
      </c>
      <c r="H134" s="21"/>
      <c r="I134" s="21"/>
    </row>
    <row r="135" spans="1:9" s="35" customFormat="1" ht="13.5" hidden="1">
      <c r="A135" s="21">
        <v>6</v>
      </c>
      <c r="B135" s="42" t="s">
        <v>293</v>
      </c>
      <c r="C135" s="63">
        <v>0.84</v>
      </c>
      <c r="D135" s="21"/>
      <c r="E135" s="21"/>
      <c r="F135" s="34" t="s">
        <v>198</v>
      </c>
      <c r="G135" s="34" t="s">
        <v>270</v>
      </c>
      <c r="H135" s="21"/>
      <c r="I135" s="21"/>
    </row>
    <row r="136" spans="1:9" s="11" customFormat="1" ht="57">
      <c r="A136" s="72" t="s">
        <v>133</v>
      </c>
      <c r="B136" s="73" t="s">
        <v>238</v>
      </c>
      <c r="C136" s="74">
        <f>D136+E136</f>
        <v>0</v>
      </c>
      <c r="D136" s="75"/>
      <c r="E136" s="75"/>
      <c r="F136" s="75"/>
      <c r="G136" s="75"/>
      <c r="H136" s="75"/>
      <c r="I136" s="76"/>
    </row>
    <row r="137" spans="1:9" ht="15.75">
      <c r="A137" s="9"/>
      <c r="B137" s="9"/>
      <c r="C137" s="9"/>
      <c r="D137" s="9"/>
      <c r="E137" s="9"/>
      <c r="F137" s="9"/>
      <c r="G137" s="9"/>
      <c r="H137" s="9"/>
      <c r="I137" s="9"/>
    </row>
  </sheetData>
  <sheetProtection/>
  <mergeCells count="10">
    <mergeCell ref="I4:I5"/>
    <mergeCell ref="A2:H2"/>
    <mergeCell ref="A3:H3"/>
    <mergeCell ref="A4:A5"/>
    <mergeCell ref="B4:B5"/>
    <mergeCell ref="C4:C5"/>
    <mergeCell ref="D4:D5"/>
    <mergeCell ref="E4:F4"/>
    <mergeCell ref="G4:G5"/>
    <mergeCell ref="H4:H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Admin</cp:lastModifiedBy>
  <cp:lastPrinted>2022-05-10T01:51:07Z</cp:lastPrinted>
  <dcterms:created xsi:type="dcterms:W3CDTF">2014-07-28T00:34:53Z</dcterms:created>
  <dcterms:modified xsi:type="dcterms:W3CDTF">2022-05-11T06:18:36Z</dcterms:modified>
  <cp:category/>
  <cp:version/>
  <cp:contentType/>
  <cp:contentStatus/>
</cp:coreProperties>
</file>